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RATE\Tekmovanja\"/>
    </mc:Choice>
  </mc:AlternateContent>
  <bookViews>
    <workbookView xWindow="-15" yWindow="5010" windowWidth="24060" windowHeight="5070"/>
  </bookViews>
  <sheets>
    <sheet name="TEKMOVANJA" sheetId="1" r:id="rId1"/>
    <sheet name="POSAMEZNIKI+EKIPE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U6" i="2" l="1"/>
  <c r="HU7" i="2"/>
  <c r="HU8" i="2"/>
  <c r="HU9" i="2"/>
  <c r="HU10" i="2"/>
  <c r="HU11" i="2"/>
  <c r="HU12" i="2"/>
  <c r="HU13" i="2"/>
  <c r="HU14" i="2"/>
  <c r="HU15" i="2"/>
  <c r="HU16" i="2"/>
  <c r="HU17" i="2"/>
  <c r="HU18" i="2"/>
  <c r="HU19" i="2"/>
  <c r="HU20" i="2"/>
  <c r="HU21" i="2"/>
  <c r="HU22" i="2"/>
  <c r="HU23" i="2"/>
  <c r="HU24" i="2"/>
  <c r="HU25" i="2"/>
  <c r="HU26" i="2"/>
  <c r="HU27" i="2"/>
  <c r="HU28" i="2"/>
  <c r="HU29" i="2"/>
  <c r="HU30" i="2"/>
  <c r="HU31" i="2"/>
  <c r="HU32" i="2"/>
  <c r="HU33" i="2"/>
  <c r="HU34" i="2"/>
  <c r="HU35" i="2"/>
  <c r="HU36" i="2"/>
  <c r="HU37" i="2"/>
  <c r="HU38" i="2"/>
  <c r="HU39" i="2"/>
  <c r="HU40" i="2"/>
  <c r="HU41" i="2"/>
  <c r="HU42" i="2"/>
  <c r="HU43" i="2"/>
  <c r="HU44" i="2"/>
  <c r="HU45" i="2"/>
  <c r="HU46" i="2"/>
  <c r="HU47" i="2"/>
  <c r="HU48" i="2"/>
  <c r="HU49" i="2"/>
  <c r="HU50" i="2"/>
  <c r="HU51" i="2"/>
  <c r="HU52" i="2"/>
  <c r="HU53" i="2"/>
  <c r="HU54" i="2"/>
  <c r="HU55" i="2"/>
  <c r="HU56" i="2"/>
  <c r="HU57" i="2"/>
  <c r="HU58" i="2"/>
  <c r="HU59" i="2"/>
  <c r="HU60" i="2"/>
  <c r="HU61" i="2"/>
  <c r="HU62" i="2"/>
  <c r="HU63" i="2"/>
  <c r="HU64" i="2"/>
  <c r="HU65" i="2"/>
  <c r="HU66" i="2"/>
  <c r="HU67" i="2"/>
  <c r="HU68" i="2"/>
  <c r="HU69" i="2"/>
  <c r="HU70" i="2"/>
  <c r="HU71" i="2"/>
  <c r="HU72" i="2"/>
  <c r="HU5" i="2"/>
  <c r="GY74" i="2"/>
  <c r="HA74" i="2"/>
  <c r="HD74" i="2"/>
  <c r="HG6" i="2"/>
  <c r="HG7" i="2"/>
  <c r="HG8" i="2"/>
  <c r="HG9" i="2"/>
  <c r="HG10" i="2"/>
  <c r="HG11" i="2"/>
  <c r="HG12" i="2"/>
  <c r="HG13" i="2"/>
  <c r="HG14" i="2"/>
  <c r="HG15" i="2"/>
  <c r="HG16" i="2"/>
  <c r="HG17" i="2"/>
  <c r="HG18" i="2"/>
  <c r="HG19" i="2"/>
  <c r="HG20" i="2"/>
  <c r="HG21" i="2"/>
  <c r="HG22" i="2"/>
  <c r="HG23" i="2"/>
  <c r="HG24" i="2"/>
  <c r="HG25" i="2"/>
  <c r="HG26" i="2"/>
  <c r="HG27" i="2"/>
  <c r="HG28" i="2"/>
  <c r="HG29" i="2"/>
  <c r="HG30" i="2"/>
  <c r="HG31" i="2"/>
  <c r="HG32" i="2"/>
  <c r="HG33" i="2"/>
  <c r="HG34" i="2"/>
  <c r="HG35" i="2"/>
  <c r="HG36" i="2"/>
  <c r="HG37" i="2"/>
  <c r="HG38" i="2"/>
  <c r="HG39" i="2"/>
  <c r="HG40" i="2"/>
  <c r="HG41" i="2"/>
  <c r="HG42" i="2"/>
  <c r="HG43" i="2"/>
  <c r="HG44" i="2"/>
  <c r="HG45" i="2"/>
  <c r="HG46" i="2"/>
  <c r="HG47" i="2"/>
  <c r="HG48" i="2"/>
  <c r="HG49" i="2"/>
  <c r="HG50" i="2"/>
  <c r="HG51" i="2"/>
  <c r="HG52" i="2"/>
  <c r="HG53" i="2"/>
  <c r="HG54" i="2"/>
  <c r="HG55" i="2"/>
  <c r="HG56" i="2"/>
  <c r="HG57" i="2"/>
  <c r="HG58" i="2"/>
  <c r="HG59" i="2"/>
  <c r="HG60" i="2"/>
  <c r="HG61" i="2"/>
  <c r="HG62" i="2"/>
  <c r="HG63" i="2"/>
  <c r="HG64" i="2"/>
  <c r="HG65" i="2"/>
  <c r="HG66" i="2"/>
  <c r="HG67" i="2"/>
  <c r="HG68" i="2"/>
  <c r="HG69" i="2"/>
  <c r="HG70" i="2"/>
  <c r="HG71" i="2"/>
  <c r="HG72" i="2"/>
  <c r="HG5" i="2"/>
  <c r="HU74" i="2" l="1"/>
  <c r="HI74" i="2"/>
  <c r="HJ74" i="2"/>
  <c r="HK74" i="2"/>
  <c r="HL74" i="2"/>
  <c r="HM74" i="2"/>
  <c r="HN74" i="2"/>
  <c r="HO74" i="2"/>
  <c r="HP74" i="2"/>
  <c r="HQ74" i="2"/>
  <c r="HR74" i="2"/>
  <c r="HS74" i="2"/>
  <c r="GS74" i="2" l="1"/>
  <c r="GU74" i="2"/>
  <c r="GW74" i="2"/>
  <c r="HT6" i="2"/>
  <c r="HT7" i="2"/>
  <c r="HT8" i="2"/>
  <c r="HT9" i="2"/>
  <c r="HT10" i="2"/>
  <c r="HT11" i="2"/>
  <c r="HT12" i="2"/>
  <c r="HT13" i="2"/>
  <c r="HT14" i="2"/>
  <c r="HT15" i="2"/>
  <c r="HT16" i="2"/>
  <c r="HT17" i="2"/>
  <c r="HT18" i="2"/>
  <c r="HT19" i="2"/>
  <c r="HT20" i="2"/>
  <c r="HT21" i="2"/>
  <c r="HT22" i="2"/>
  <c r="HT23" i="2"/>
  <c r="HT24" i="2"/>
  <c r="HT25" i="2"/>
  <c r="HT26" i="2"/>
  <c r="HT27" i="2"/>
  <c r="HT28" i="2"/>
  <c r="HT29" i="2"/>
  <c r="HT30" i="2"/>
  <c r="HT31" i="2"/>
  <c r="HT32" i="2"/>
  <c r="HT33" i="2"/>
  <c r="HT34" i="2"/>
  <c r="HT35" i="2"/>
  <c r="HT36" i="2"/>
  <c r="HT37" i="2"/>
  <c r="HT38" i="2"/>
  <c r="HT39" i="2"/>
  <c r="HT40" i="2"/>
  <c r="HT41" i="2"/>
  <c r="HT42" i="2"/>
  <c r="HT43" i="2"/>
  <c r="HT44" i="2"/>
  <c r="HT45" i="2"/>
  <c r="HT46" i="2"/>
  <c r="HT47" i="2"/>
  <c r="HT48" i="2"/>
  <c r="HT49" i="2"/>
  <c r="HT50" i="2"/>
  <c r="HT51" i="2"/>
  <c r="HT52" i="2"/>
  <c r="HT53" i="2"/>
  <c r="HT54" i="2"/>
  <c r="HT55" i="2"/>
  <c r="HT56" i="2"/>
  <c r="HT57" i="2"/>
  <c r="HT58" i="2"/>
  <c r="HT59" i="2"/>
  <c r="HT60" i="2"/>
  <c r="HT61" i="2"/>
  <c r="HT62" i="2"/>
  <c r="HT63" i="2"/>
  <c r="HT64" i="2"/>
  <c r="HT65" i="2"/>
  <c r="HT66" i="2"/>
  <c r="HT67" i="2"/>
  <c r="HT68" i="2"/>
  <c r="HT69" i="2"/>
  <c r="HT70" i="2"/>
  <c r="HT71" i="2"/>
  <c r="HT72" i="2"/>
  <c r="HT5" i="2"/>
  <c r="HT74" i="2" l="1"/>
  <c r="HG74" i="2"/>
  <c r="GQ74" i="2" l="1"/>
  <c r="GC74" i="2" l="1"/>
  <c r="GE74" i="2"/>
  <c r="GG74" i="2"/>
  <c r="GI74" i="2"/>
  <c r="GK74" i="2"/>
  <c r="GM74" i="2"/>
  <c r="GO74" i="2"/>
  <c r="HH72" i="2"/>
  <c r="HI72" i="2"/>
  <c r="HJ72" i="2"/>
  <c r="HK72" i="2"/>
  <c r="HL72" i="2"/>
  <c r="HM72" i="2"/>
  <c r="HN72" i="2"/>
  <c r="HO72" i="2"/>
  <c r="HP72" i="2"/>
  <c r="HQ72" i="2"/>
  <c r="HR72" i="2"/>
  <c r="HS72" i="2"/>
  <c r="HH70" i="2" l="1"/>
  <c r="HI70" i="2"/>
  <c r="HJ70" i="2"/>
  <c r="HK70" i="2"/>
  <c r="HL70" i="2"/>
  <c r="HM70" i="2"/>
  <c r="HN70" i="2"/>
  <c r="HO70" i="2"/>
  <c r="HP70" i="2"/>
  <c r="HQ70" i="2"/>
  <c r="HR70" i="2"/>
  <c r="HS70" i="2"/>
  <c r="HH25" i="2" l="1"/>
  <c r="HI25" i="2"/>
  <c r="HJ25" i="2"/>
  <c r="HK25" i="2"/>
  <c r="HL25" i="2"/>
  <c r="HM25" i="2"/>
  <c r="HN25" i="2"/>
  <c r="HO25" i="2"/>
  <c r="HP25" i="2"/>
  <c r="HQ25" i="2"/>
  <c r="HR25" i="2"/>
  <c r="HS25" i="2"/>
  <c r="HH68" i="2"/>
  <c r="HI68" i="2"/>
  <c r="HJ68" i="2"/>
  <c r="HK68" i="2"/>
  <c r="HL68" i="2"/>
  <c r="HM68" i="2"/>
  <c r="HN68" i="2"/>
  <c r="HO68" i="2"/>
  <c r="HP68" i="2"/>
  <c r="HQ68" i="2"/>
  <c r="HR68" i="2"/>
  <c r="HS68" i="2"/>
  <c r="HH69" i="2"/>
  <c r="HI69" i="2"/>
  <c r="HJ69" i="2"/>
  <c r="HK69" i="2"/>
  <c r="HL69" i="2"/>
  <c r="HM69" i="2"/>
  <c r="HN69" i="2"/>
  <c r="HO69" i="2"/>
  <c r="HP69" i="2"/>
  <c r="HQ69" i="2"/>
  <c r="HR69" i="2"/>
  <c r="HS69" i="2"/>
  <c r="HH37" i="2" l="1"/>
  <c r="HI37" i="2"/>
  <c r="HJ37" i="2"/>
  <c r="HK37" i="2"/>
  <c r="HL37" i="2"/>
  <c r="HM37" i="2"/>
  <c r="HN37" i="2"/>
  <c r="HO37" i="2"/>
  <c r="HP37" i="2"/>
  <c r="HQ37" i="2"/>
  <c r="HR37" i="2"/>
  <c r="HS37" i="2"/>
  <c r="F98" i="1"/>
  <c r="F120" i="1" s="1"/>
  <c r="FY74" i="2"/>
  <c r="GA74" i="2"/>
  <c r="FU74" i="2"/>
  <c r="FW74" i="2"/>
  <c r="C119" i="1" l="1"/>
  <c r="D119" i="1"/>
  <c r="E119" i="1"/>
  <c r="HS6" i="2" l="1"/>
  <c r="HS7" i="2"/>
  <c r="HS8" i="2"/>
  <c r="HS9" i="2"/>
  <c r="HS10" i="2"/>
  <c r="HS11" i="2"/>
  <c r="HS12" i="2"/>
  <c r="HS13" i="2"/>
  <c r="HS14" i="2"/>
  <c r="HS15" i="2"/>
  <c r="HS16" i="2"/>
  <c r="HS17" i="2"/>
  <c r="HS18" i="2"/>
  <c r="HS19" i="2"/>
  <c r="HS20" i="2"/>
  <c r="HS21" i="2"/>
  <c r="HS22" i="2"/>
  <c r="HS23" i="2"/>
  <c r="HS24" i="2"/>
  <c r="HS26" i="2"/>
  <c r="HS27" i="2"/>
  <c r="HS28" i="2"/>
  <c r="HS29" i="2"/>
  <c r="HS30" i="2"/>
  <c r="HS31" i="2"/>
  <c r="HS32" i="2"/>
  <c r="HS33" i="2"/>
  <c r="HS34" i="2"/>
  <c r="HS35" i="2"/>
  <c r="HS36" i="2"/>
  <c r="HS38" i="2"/>
  <c r="HS39" i="2"/>
  <c r="HS40" i="2"/>
  <c r="HS41" i="2"/>
  <c r="HS42" i="2"/>
  <c r="HS43" i="2"/>
  <c r="HS44" i="2"/>
  <c r="HS45" i="2"/>
  <c r="HS46" i="2"/>
  <c r="HS47" i="2"/>
  <c r="HS48" i="2"/>
  <c r="HS49" i="2"/>
  <c r="HS50" i="2"/>
  <c r="HS51" i="2"/>
  <c r="HS52" i="2"/>
  <c r="HS53" i="2"/>
  <c r="HS54" i="2"/>
  <c r="HS55" i="2"/>
  <c r="HS56" i="2"/>
  <c r="HS57" i="2"/>
  <c r="HS58" i="2"/>
  <c r="HS59" i="2"/>
  <c r="HS60" i="2"/>
  <c r="HS61" i="2"/>
  <c r="HS62" i="2"/>
  <c r="HS63" i="2"/>
  <c r="HS64" i="2"/>
  <c r="HS65" i="2"/>
  <c r="HS66" i="2"/>
  <c r="HS67" i="2"/>
  <c r="HS71" i="2"/>
  <c r="FQ74" i="2"/>
  <c r="HS5" i="2" l="1"/>
  <c r="FS74" i="2"/>
  <c r="FI74" i="2" l="1"/>
  <c r="FK74" i="2"/>
  <c r="FM74" i="2"/>
  <c r="FO74" i="2"/>
  <c r="FG74" i="2" l="1"/>
  <c r="HH66" i="2" l="1"/>
  <c r="HI66" i="2"/>
  <c r="HJ66" i="2"/>
  <c r="HK66" i="2"/>
  <c r="HL66" i="2"/>
  <c r="HM66" i="2"/>
  <c r="HN66" i="2"/>
  <c r="HO66" i="2"/>
  <c r="HP66" i="2"/>
  <c r="HQ66" i="2"/>
  <c r="HR66" i="2"/>
  <c r="HH67" i="2"/>
  <c r="HI67" i="2"/>
  <c r="HJ67" i="2"/>
  <c r="HK67" i="2"/>
  <c r="HL67" i="2"/>
  <c r="HM67" i="2"/>
  <c r="HN67" i="2"/>
  <c r="HO67" i="2"/>
  <c r="HP67" i="2"/>
  <c r="HQ67" i="2"/>
  <c r="HR67" i="2"/>
  <c r="HH71" i="2"/>
  <c r="HI71" i="2"/>
  <c r="HJ71" i="2"/>
  <c r="HK71" i="2"/>
  <c r="HL71" i="2"/>
  <c r="HM71" i="2"/>
  <c r="HN71" i="2"/>
  <c r="HO71" i="2"/>
  <c r="HP71" i="2"/>
  <c r="HQ71" i="2"/>
  <c r="HR71" i="2"/>
  <c r="HH64" i="2"/>
  <c r="HI64" i="2"/>
  <c r="HJ64" i="2"/>
  <c r="HK64" i="2"/>
  <c r="HL64" i="2"/>
  <c r="HM64" i="2"/>
  <c r="HN64" i="2"/>
  <c r="HO64" i="2"/>
  <c r="HP64" i="2"/>
  <c r="HQ64" i="2"/>
  <c r="HR64" i="2"/>
  <c r="HH65" i="2"/>
  <c r="HI65" i="2"/>
  <c r="HJ65" i="2"/>
  <c r="HK65" i="2"/>
  <c r="HL65" i="2"/>
  <c r="HM65" i="2"/>
  <c r="HN65" i="2"/>
  <c r="HO65" i="2"/>
  <c r="HP65" i="2"/>
  <c r="HQ65" i="2"/>
  <c r="HR65" i="2"/>
  <c r="EY74" i="2" l="1"/>
  <c r="FA74" i="2"/>
  <c r="FC74" i="2"/>
  <c r="FE74" i="2"/>
  <c r="EW74" i="2" l="1"/>
  <c r="HH61" i="2"/>
  <c r="HI61" i="2"/>
  <c r="HJ61" i="2"/>
  <c r="HK61" i="2"/>
  <c r="HL61" i="2"/>
  <c r="HM61" i="2"/>
  <c r="HN61" i="2"/>
  <c r="HO61" i="2"/>
  <c r="HP61" i="2"/>
  <c r="HQ61" i="2"/>
  <c r="HR61" i="2"/>
  <c r="HH62" i="2"/>
  <c r="HI62" i="2"/>
  <c r="HJ62" i="2"/>
  <c r="HK62" i="2"/>
  <c r="HL62" i="2"/>
  <c r="HM62" i="2"/>
  <c r="HN62" i="2"/>
  <c r="HO62" i="2"/>
  <c r="HP62" i="2"/>
  <c r="HQ62" i="2"/>
  <c r="HR62" i="2"/>
  <c r="HH63" i="2"/>
  <c r="HI63" i="2"/>
  <c r="HJ63" i="2"/>
  <c r="HK63" i="2"/>
  <c r="HL63" i="2"/>
  <c r="HM63" i="2"/>
  <c r="HN63" i="2"/>
  <c r="HO63" i="2"/>
  <c r="HP63" i="2"/>
  <c r="HQ63" i="2"/>
  <c r="HR63" i="2"/>
  <c r="EQ74" i="2" l="1"/>
  <c r="ES74" i="2"/>
  <c r="EU74" i="2"/>
  <c r="EO74" i="2"/>
  <c r="HH60" i="2"/>
  <c r="HI60" i="2"/>
  <c r="HJ60" i="2"/>
  <c r="HK60" i="2"/>
  <c r="HL60" i="2"/>
  <c r="HM60" i="2"/>
  <c r="HN60" i="2"/>
  <c r="HO60" i="2"/>
  <c r="HP60" i="2"/>
  <c r="HQ60" i="2"/>
  <c r="HR60" i="2"/>
  <c r="F82" i="1" l="1"/>
  <c r="F78" i="1"/>
  <c r="HR6" i="2" l="1"/>
  <c r="HR7" i="2"/>
  <c r="HR8" i="2"/>
  <c r="HR9" i="2"/>
  <c r="HR10" i="2"/>
  <c r="HR11" i="2"/>
  <c r="HR12" i="2"/>
  <c r="HR13" i="2"/>
  <c r="HR14" i="2"/>
  <c r="HR15" i="2"/>
  <c r="HR16" i="2"/>
  <c r="HR17" i="2"/>
  <c r="HR18" i="2"/>
  <c r="HR19" i="2"/>
  <c r="HR20" i="2"/>
  <c r="HR21" i="2"/>
  <c r="HR22" i="2"/>
  <c r="HR23" i="2"/>
  <c r="HR24" i="2"/>
  <c r="HR26" i="2"/>
  <c r="HR27" i="2"/>
  <c r="HR28" i="2"/>
  <c r="HR29" i="2"/>
  <c r="HR30" i="2"/>
  <c r="HR31" i="2"/>
  <c r="HR32" i="2"/>
  <c r="HR33" i="2"/>
  <c r="HR34" i="2"/>
  <c r="HR35" i="2"/>
  <c r="HR36" i="2"/>
  <c r="HR38" i="2"/>
  <c r="HR39" i="2"/>
  <c r="HR40" i="2"/>
  <c r="HR41" i="2"/>
  <c r="HR42" i="2"/>
  <c r="HR43" i="2"/>
  <c r="HR44" i="2"/>
  <c r="HR45" i="2"/>
  <c r="HR46" i="2"/>
  <c r="HR47" i="2"/>
  <c r="HR48" i="2"/>
  <c r="HR49" i="2"/>
  <c r="HR50" i="2"/>
  <c r="HR51" i="2"/>
  <c r="HR52" i="2"/>
  <c r="HR53" i="2"/>
  <c r="HR54" i="2"/>
  <c r="HR55" i="2"/>
  <c r="HR56" i="2"/>
  <c r="HR57" i="2"/>
  <c r="HR58" i="2"/>
  <c r="HR59" i="2"/>
  <c r="HR5" i="2"/>
  <c r="EM74" i="2" l="1"/>
  <c r="EK74" i="2" l="1"/>
  <c r="HH57" i="2" l="1"/>
  <c r="HI57" i="2"/>
  <c r="HJ57" i="2"/>
  <c r="HK57" i="2"/>
  <c r="HL57" i="2"/>
  <c r="HM57" i="2"/>
  <c r="HN57" i="2"/>
  <c r="HO57" i="2"/>
  <c r="HP57" i="2"/>
  <c r="HQ57" i="2"/>
  <c r="HH58" i="2"/>
  <c r="HI58" i="2"/>
  <c r="HJ58" i="2"/>
  <c r="HK58" i="2"/>
  <c r="HL58" i="2"/>
  <c r="HM58" i="2"/>
  <c r="HN58" i="2"/>
  <c r="HO58" i="2"/>
  <c r="HP58" i="2"/>
  <c r="HQ58" i="2"/>
  <c r="HH59" i="2"/>
  <c r="HI59" i="2"/>
  <c r="HJ59" i="2"/>
  <c r="HK59" i="2"/>
  <c r="HL59" i="2"/>
  <c r="HM59" i="2"/>
  <c r="HN59" i="2"/>
  <c r="HO59" i="2"/>
  <c r="HP59" i="2"/>
  <c r="HQ59" i="2"/>
  <c r="EI74" i="2"/>
  <c r="E74" i="2"/>
  <c r="EG74" i="2" l="1"/>
  <c r="HQ6" i="2"/>
  <c r="HQ7" i="2"/>
  <c r="HQ8" i="2"/>
  <c r="HQ9" i="2"/>
  <c r="HQ10" i="2"/>
  <c r="HQ11" i="2"/>
  <c r="HQ12" i="2"/>
  <c r="HQ13" i="2"/>
  <c r="HQ14" i="2"/>
  <c r="HQ15" i="2"/>
  <c r="HQ16" i="2"/>
  <c r="HQ17" i="2"/>
  <c r="HQ18" i="2"/>
  <c r="HQ19" i="2"/>
  <c r="HQ20" i="2"/>
  <c r="HQ21" i="2"/>
  <c r="HQ22" i="2"/>
  <c r="HQ23" i="2"/>
  <c r="HQ24" i="2"/>
  <c r="HQ26" i="2"/>
  <c r="HQ27" i="2"/>
  <c r="HQ28" i="2"/>
  <c r="HQ29" i="2"/>
  <c r="HQ30" i="2"/>
  <c r="HQ31" i="2"/>
  <c r="HQ32" i="2"/>
  <c r="HQ33" i="2"/>
  <c r="HQ34" i="2"/>
  <c r="HQ35" i="2"/>
  <c r="HQ36" i="2"/>
  <c r="HQ38" i="2"/>
  <c r="HQ39" i="2"/>
  <c r="HQ40" i="2"/>
  <c r="HQ41" i="2"/>
  <c r="HQ42" i="2"/>
  <c r="HQ43" i="2"/>
  <c r="HQ44" i="2"/>
  <c r="HQ45" i="2"/>
  <c r="HQ46" i="2"/>
  <c r="HQ47" i="2"/>
  <c r="HQ48" i="2"/>
  <c r="HQ49" i="2"/>
  <c r="HQ50" i="2"/>
  <c r="HQ51" i="2"/>
  <c r="HQ52" i="2"/>
  <c r="HQ53" i="2"/>
  <c r="HQ54" i="2"/>
  <c r="HQ55" i="2"/>
  <c r="HQ56" i="2"/>
  <c r="HQ5" i="2"/>
  <c r="HP6" i="2" l="1"/>
  <c r="HP7" i="2"/>
  <c r="HP8" i="2"/>
  <c r="HP9" i="2"/>
  <c r="HP10" i="2"/>
  <c r="HP11" i="2"/>
  <c r="HP12" i="2"/>
  <c r="HP13" i="2"/>
  <c r="HP14" i="2"/>
  <c r="HP15" i="2"/>
  <c r="HP16" i="2"/>
  <c r="HP17" i="2"/>
  <c r="HP18" i="2"/>
  <c r="HP19" i="2"/>
  <c r="HP20" i="2"/>
  <c r="HP21" i="2"/>
  <c r="HP22" i="2"/>
  <c r="HP23" i="2"/>
  <c r="HP24" i="2"/>
  <c r="HP26" i="2"/>
  <c r="HP27" i="2"/>
  <c r="HP28" i="2"/>
  <c r="HP29" i="2"/>
  <c r="HP30" i="2"/>
  <c r="HP31" i="2"/>
  <c r="HP32" i="2"/>
  <c r="HP33" i="2"/>
  <c r="HP34" i="2"/>
  <c r="HP35" i="2"/>
  <c r="HP36" i="2"/>
  <c r="HP38" i="2"/>
  <c r="HP39" i="2"/>
  <c r="HP40" i="2"/>
  <c r="HP41" i="2"/>
  <c r="HP42" i="2"/>
  <c r="HP43" i="2"/>
  <c r="HP44" i="2"/>
  <c r="HP45" i="2"/>
  <c r="HP46" i="2"/>
  <c r="HP47" i="2"/>
  <c r="HP48" i="2"/>
  <c r="HP49" i="2"/>
  <c r="HP50" i="2"/>
  <c r="HP51" i="2"/>
  <c r="HP52" i="2"/>
  <c r="HP53" i="2"/>
  <c r="HP54" i="2"/>
  <c r="HP55" i="2"/>
  <c r="HP56" i="2"/>
  <c r="DQ74" i="2"/>
  <c r="HP5" i="2" l="1"/>
  <c r="EE74" i="2" l="1"/>
  <c r="EA74" i="2" l="1"/>
  <c r="EC74" i="2"/>
  <c r="F74" i="1"/>
  <c r="F63" i="1"/>
  <c r="DY74" i="2" l="1"/>
  <c r="DW74" i="2"/>
  <c r="DU74" i="2" l="1"/>
  <c r="DO74" i="2" l="1"/>
  <c r="DS74" i="2"/>
  <c r="DK74" i="2" l="1"/>
  <c r="DM74" i="2"/>
  <c r="HH36" i="2" l="1"/>
  <c r="HI36" i="2"/>
  <c r="HJ36" i="2"/>
  <c r="HK36" i="2"/>
  <c r="HL36" i="2"/>
  <c r="HM36" i="2"/>
  <c r="HN36" i="2"/>
  <c r="HO36" i="2"/>
  <c r="DG74" i="2" l="1"/>
  <c r="DI74" i="2"/>
  <c r="DE74" i="2"/>
  <c r="HO5" i="2"/>
  <c r="F50" i="1" l="1"/>
  <c r="HO6" i="2" l="1"/>
  <c r="HO7" i="2"/>
  <c r="HO8" i="2"/>
  <c r="HO9" i="2"/>
  <c r="HO10" i="2"/>
  <c r="HO11" i="2"/>
  <c r="HO12" i="2"/>
  <c r="HO13" i="2"/>
  <c r="HO14" i="2"/>
  <c r="HO15" i="2"/>
  <c r="HO16" i="2"/>
  <c r="HO17" i="2"/>
  <c r="HO18" i="2"/>
  <c r="HO19" i="2"/>
  <c r="HO20" i="2"/>
  <c r="HO21" i="2"/>
  <c r="HO22" i="2"/>
  <c r="HO23" i="2"/>
  <c r="HO24" i="2"/>
  <c r="HO26" i="2"/>
  <c r="HO27" i="2"/>
  <c r="HO28" i="2"/>
  <c r="HO29" i="2"/>
  <c r="HO30" i="2"/>
  <c r="HO31" i="2"/>
  <c r="HO32" i="2"/>
  <c r="HO33" i="2"/>
  <c r="HO34" i="2"/>
  <c r="HO35" i="2"/>
  <c r="HO38" i="2"/>
  <c r="HO39" i="2"/>
  <c r="HO40" i="2"/>
  <c r="HO41" i="2"/>
  <c r="HO42" i="2"/>
  <c r="HO43" i="2"/>
  <c r="HO44" i="2"/>
  <c r="HO45" i="2"/>
  <c r="HO46" i="2"/>
  <c r="HO47" i="2"/>
  <c r="HO48" i="2"/>
  <c r="HO49" i="2"/>
  <c r="HO50" i="2"/>
  <c r="HO51" i="2"/>
  <c r="HO52" i="2"/>
  <c r="HO53" i="2"/>
  <c r="HO54" i="2"/>
  <c r="HO55" i="2"/>
  <c r="HO56" i="2"/>
  <c r="DC74" i="2"/>
  <c r="CY74" i="2" l="1"/>
  <c r="DA74" i="2"/>
  <c r="CU74" i="2" l="1"/>
  <c r="CW74" i="2"/>
  <c r="CQ74" i="2" l="1"/>
  <c r="CS74" i="2"/>
  <c r="CM74" i="2" l="1"/>
  <c r="CO74" i="2"/>
  <c r="CI74" i="2" l="1"/>
  <c r="CK74" i="2"/>
  <c r="CE74" i="2" l="1"/>
  <c r="CG74" i="2"/>
  <c r="F36" i="1"/>
  <c r="HN6" i="2" l="1"/>
  <c r="HN7" i="2"/>
  <c r="HN8" i="2"/>
  <c r="HN9" i="2"/>
  <c r="HN10" i="2"/>
  <c r="HN11" i="2"/>
  <c r="HN12" i="2"/>
  <c r="HN13" i="2"/>
  <c r="HN14" i="2"/>
  <c r="HN15" i="2"/>
  <c r="HN16" i="2"/>
  <c r="HN17" i="2"/>
  <c r="HN18" i="2"/>
  <c r="HN19" i="2"/>
  <c r="HN20" i="2"/>
  <c r="HN21" i="2"/>
  <c r="HN22" i="2"/>
  <c r="HN23" i="2"/>
  <c r="HN24" i="2"/>
  <c r="HN26" i="2"/>
  <c r="HN27" i="2"/>
  <c r="HN28" i="2"/>
  <c r="HN29" i="2"/>
  <c r="HN30" i="2"/>
  <c r="HN31" i="2"/>
  <c r="HN32" i="2"/>
  <c r="HN33" i="2"/>
  <c r="HN34" i="2"/>
  <c r="HN35" i="2"/>
  <c r="HN38" i="2"/>
  <c r="HN39" i="2"/>
  <c r="HN40" i="2"/>
  <c r="HN41" i="2"/>
  <c r="HN42" i="2"/>
  <c r="HN43" i="2"/>
  <c r="HN44" i="2"/>
  <c r="HN45" i="2"/>
  <c r="HN46" i="2"/>
  <c r="HN47" i="2"/>
  <c r="HN48" i="2"/>
  <c r="HN49" i="2"/>
  <c r="HN50" i="2"/>
  <c r="HN51" i="2"/>
  <c r="HN52" i="2"/>
  <c r="HN53" i="2"/>
  <c r="HN54" i="2"/>
  <c r="HN55" i="2"/>
  <c r="HN56" i="2"/>
  <c r="HM6" i="2"/>
  <c r="HM7" i="2"/>
  <c r="HM8" i="2"/>
  <c r="HM9" i="2"/>
  <c r="HM10" i="2"/>
  <c r="HM11" i="2"/>
  <c r="HM12" i="2"/>
  <c r="HM13" i="2"/>
  <c r="HM14" i="2"/>
  <c r="HM15" i="2"/>
  <c r="HM16" i="2"/>
  <c r="HM17" i="2"/>
  <c r="HM18" i="2"/>
  <c r="HM19" i="2"/>
  <c r="HM20" i="2"/>
  <c r="HM21" i="2"/>
  <c r="HM22" i="2"/>
  <c r="HM23" i="2"/>
  <c r="HM24" i="2"/>
  <c r="HM26" i="2"/>
  <c r="HM27" i="2"/>
  <c r="HM28" i="2"/>
  <c r="HM29" i="2"/>
  <c r="HM30" i="2"/>
  <c r="HM31" i="2"/>
  <c r="HM32" i="2"/>
  <c r="HM33" i="2"/>
  <c r="HM34" i="2"/>
  <c r="HM35" i="2"/>
  <c r="HM38" i="2"/>
  <c r="HM39" i="2"/>
  <c r="HM40" i="2"/>
  <c r="HM41" i="2"/>
  <c r="HM42" i="2"/>
  <c r="HM43" i="2"/>
  <c r="HM44" i="2"/>
  <c r="HM45" i="2"/>
  <c r="HM46" i="2"/>
  <c r="HM47" i="2"/>
  <c r="HM48" i="2"/>
  <c r="HM49" i="2"/>
  <c r="HM50" i="2"/>
  <c r="HM51" i="2"/>
  <c r="HM52" i="2"/>
  <c r="HM53" i="2"/>
  <c r="HM54" i="2"/>
  <c r="HM55" i="2"/>
  <c r="HM56" i="2"/>
  <c r="HM73" i="2"/>
  <c r="HM5" i="2"/>
  <c r="HN5" i="2"/>
  <c r="CA74" i="2" l="1"/>
  <c r="CC74" i="2"/>
  <c r="BY74" i="2" l="1"/>
  <c r="BW74" i="2"/>
  <c r="HH56" i="2"/>
  <c r="HI56" i="2"/>
  <c r="HJ56" i="2"/>
  <c r="HK56" i="2"/>
  <c r="HL56" i="2"/>
  <c r="HH35" i="2"/>
  <c r="HI35" i="2"/>
  <c r="HJ35" i="2"/>
  <c r="HK35" i="2"/>
  <c r="HL35" i="2"/>
  <c r="HH53" i="2"/>
  <c r="HI53" i="2"/>
  <c r="HJ53" i="2"/>
  <c r="HK53" i="2"/>
  <c r="HL53" i="2"/>
  <c r="HH54" i="2"/>
  <c r="HI54" i="2"/>
  <c r="HJ54" i="2"/>
  <c r="HK54" i="2"/>
  <c r="HL54" i="2"/>
  <c r="HH55" i="2"/>
  <c r="HI55" i="2"/>
  <c r="HJ55" i="2"/>
  <c r="HK55" i="2"/>
  <c r="HL55" i="2"/>
  <c r="BU74" i="2"/>
  <c r="BS74" i="2" l="1"/>
  <c r="BO74" i="2" l="1"/>
  <c r="BQ74" i="2"/>
  <c r="F119" i="1" l="1"/>
  <c r="HH34" i="2"/>
  <c r="HI34" i="2"/>
  <c r="HJ34" i="2"/>
  <c r="HK34" i="2"/>
  <c r="HL34" i="2"/>
  <c r="BM74" i="2"/>
  <c r="HH32" i="2"/>
  <c r="HI32" i="2"/>
  <c r="HJ32" i="2"/>
  <c r="HK32" i="2"/>
  <c r="HL32" i="2"/>
  <c r="HH33" i="2"/>
  <c r="HI33" i="2"/>
  <c r="HJ33" i="2"/>
  <c r="HK33" i="2"/>
  <c r="HL33" i="2"/>
  <c r="BK74" i="2"/>
  <c r="BI74" i="2" l="1"/>
  <c r="HH52" i="2"/>
  <c r="HI52" i="2"/>
  <c r="HJ52" i="2"/>
  <c r="HK52" i="2"/>
  <c r="HL52" i="2"/>
  <c r="F27" i="1"/>
  <c r="HH31" i="2" l="1"/>
  <c r="HI31" i="2"/>
  <c r="HJ31" i="2"/>
  <c r="HK31" i="2"/>
  <c r="HL31" i="2"/>
  <c r="HH51" i="2"/>
  <c r="HI51" i="2"/>
  <c r="HJ51" i="2"/>
  <c r="HK51" i="2"/>
  <c r="HL51" i="2"/>
  <c r="BE74" i="2"/>
  <c r="BG74" i="2"/>
  <c r="BC74" i="2"/>
  <c r="HH50" i="2"/>
  <c r="HI50" i="2"/>
  <c r="HJ50" i="2"/>
  <c r="HK50" i="2"/>
  <c r="HL50" i="2"/>
  <c r="HH30" i="2" l="1"/>
  <c r="HI30" i="2"/>
  <c r="HJ30" i="2"/>
  <c r="HK30" i="2"/>
  <c r="HL30" i="2"/>
  <c r="HH28" i="2"/>
  <c r="HI28" i="2"/>
  <c r="HJ28" i="2"/>
  <c r="HK28" i="2"/>
  <c r="HL28" i="2"/>
  <c r="HH29" i="2"/>
  <c r="HI29" i="2"/>
  <c r="HJ29" i="2"/>
  <c r="HK29" i="2"/>
  <c r="HL29" i="2"/>
  <c r="AM74" i="2" l="1"/>
  <c r="AO74" i="2"/>
  <c r="AQ74" i="2"/>
  <c r="AS74" i="2"/>
  <c r="AU74" i="2"/>
  <c r="AW74" i="2"/>
  <c r="AY74" i="2"/>
  <c r="BA74" i="2"/>
  <c r="AK74" i="2"/>
  <c r="HH26" i="2"/>
  <c r="HI26" i="2"/>
  <c r="HJ26" i="2"/>
  <c r="HK26" i="2"/>
  <c r="HL26" i="2"/>
  <c r="HH27" i="2"/>
  <c r="HI27" i="2"/>
  <c r="HJ27" i="2"/>
  <c r="HK27" i="2"/>
  <c r="HL27" i="2"/>
  <c r="HL6" i="2" l="1"/>
  <c r="HL7" i="2"/>
  <c r="HL8" i="2"/>
  <c r="HL9" i="2"/>
  <c r="HL10" i="2"/>
  <c r="HL11" i="2"/>
  <c r="HL12" i="2"/>
  <c r="HL13" i="2"/>
  <c r="HL14" i="2"/>
  <c r="HL15" i="2"/>
  <c r="HL16" i="2"/>
  <c r="HL17" i="2"/>
  <c r="HL18" i="2"/>
  <c r="HL19" i="2"/>
  <c r="HL20" i="2"/>
  <c r="HL21" i="2"/>
  <c r="HL22" i="2"/>
  <c r="HL23" i="2"/>
  <c r="HL24" i="2"/>
  <c r="HL38" i="2"/>
  <c r="HL39" i="2"/>
  <c r="HL40" i="2"/>
  <c r="HL41" i="2"/>
  <c r="HL42" i="2"/>
  <c r="HL43" i="2"/>
  <c r="HL44" i="2"/>
  <c r="HL45" i="2"/>
  <c r="HL46" i="2"/>
  <c r="HL47" i="2"/>
  <c r="HL48" i="2"/>
  <c r="HL49" i="2"/>
  <c r="HK6" i="2"/>
  <c r="HK7" i="2"/>
  <c r="HK8" i="2"/>
  <c r="HK9" i="2"/>
  <c r="HK10" i="2"/>
  <c r="HK11" i="2"/>
  <c r="HK12" i="2"/>
  <c r="HK13" i="2"/>
  <c r="HK14" i="2"/>
  <c r="HK15" i="2"/>
  <c r="HK16" i="2"/>
  <c r="HK17" i="2"/>
  <c r="HK18" i="2"/>
  <c r="HK19" i="2"/>
  <c r="HK20" i="2"/>
  <c r="HK21" i="2"/>
  <c r="HK22" i="2"/>
  <c r="HK23" i="2"/>
  <c r="HK24" i="2"/>
  <c r="HK38" i="2"/>
  <c r="HK39" i="2"/>
  <c r="HK40" i="2"/>
  <c r="HK41" i="2"/>
  <c r="HK42" i="2"/>
  <c r="HK43" i="2"/>
  <c r="HK44" i="2"/>
  <c r="HK45" i="2"/>
  <c r="HK46" i="2"/>
  <c r="HK47" i="2"/>
  <c r="HK48" i="2"/>
  <c r="HK49" i="2"/>
  <c r="HJ6" i="2"/>
  <c r="HJ7" i="2"/>
  <c r="HJ8" i="2"/>
  <c r="HJ9" i="2"/>
  <c r="HJ10" i="2"/>
  <c r="HJ11" i="2"/>
  <c r="HJ12" i="2"/>
  <c r="HJ13" i="2"/>
  <c r="HJ14" i="2"/>
  <c r="HJ15" i="2"/>
  <c r="HJ16" i="2"/>
  <c r="HJ17" i="2"/>
  <c r="HJ18" i="2"/>
  <c r="HJ19" i="2"/>
  <c r="HJ20" i="2"/>
  <c r="HJ21" i="2"/>
  <c r="HJ22" i="2"/>
  <c r="HJ23" i="2"/>
  <c r="HJ24" i="2"/>
  <c r="HJ38" i="2"/>
  <c r="HJ39" i="2"/>
  <c r="HJ40" i="2"/>
  <c r="HJ41" i="2"/>
  <c r="HJ42" i="2"/>
  <c r="HJ43" i="2"/>
  <c r="HJ44" i="2"/>
  <c r="HJ45" i="2"/>
  <c r="HJ46" i="2"/>
  <c r="HJ47" i="2"/>
  <c r="HJ48" i="2"/>
  <c r="HJ49" i="2"/>
  <c r="HI6" i="2"/>
  <c r="HI7" i="2"/>
  <c r="HI8" i="2"/>
  <c r="HI9" i="2"/>
  <c r="HI10" i="2"/>
  <c r="HI11" i="2"/>
  <c r="HI12" i="2"/>
  <c r="HI13" i="2"/>
  <c r="HI14" i="2"/>
  <c r="HI15" i="2"/>
  <c r="HI16" i="2"/>
  <c r="HI17" i="2"/>
  <c r="HI18" i="2"/>
  <c r="HI19" i="2"/>
  <c r="HI20" i="2"/>
  <c r="HI21" i="2"/>
  <c r="HI22" i="2"/>
  <c r="HI23" i="2"/>
  <c r="HI24" i="2"/>
  <c r="HI38" i="2"/>
  <c r="HI39" i="2"/>
  <c r="HI40" i="2"/>
  <c r="HI41" i="2"/>
  <c r="HI42" i="2"/>
  <c r="HI43" i="2"/>
  <c r="HI44" i="2"/>
  <c r="HI45" i="2"/>
  <c r="HI46" i="2"/>
  <c r="HI47" i="2"/>
  <c r="HI48" i="2"/>
  <c r="HI49" i="2"/>
  <c r="HH6" i="2"/>
  <c r="HH7" i="2"/>
  <c r="HH8" i="2"/>
  <c r="HH9" i="2"/>
  <c r="HH10" i="2"/>
  <c r="HH11" i="2"/>
  <c r="HH12" i="2"/>
  <c r="HH13" i="2"/>
  <c r="HH14" i="2"/>
  <c r="HH15" i="2"/>
  <c r="HH16" i="2"/>
  <c r="HH17" i="2"/>
  <c r="HH18" i="2"/>
  <c r="HH19" i="2"/>
  <c r="HH20" i="2"/>
  <c r="HH21" i="2"/>
  <c r="HH22" i="2"/>
  <c r="HH23" i="2"/>
  <c r="HH24" i="2"/>
  <c r="HH38" i="2"/>
  <c r="HH39" i="2"/>
  <c r="HH40" i="2"/>
  <c r="HH41" i="2"/>
  <c r="HH42" i="2"/>
  <c r="HH43" i="2"/>
  <c r="HH44" i="2"/>
  <c r="HH45" i="2"/>
  <c r="HH46" i="2"/>
  <c r="HH47" i="2"/>
  <c r="HH48" i="2"/>
  <c r="HH49" i="2"/>
  <c r="AG74" i="2" l="1"/>
  <c r="AI74" i="2"/>
  <c r="AE74" i="2"/>
  <c r="HL5" i="2" l="1"/>
  <c r="F22" i="1" l="1"/>
  <c r="AC74" i="2"/>
  <c r="AA74" i="2"/>
  <c r="Y74" i="2"/>
  <c r="HK5" i="2"/>
  <c r="F17" i="1"/>
  <c r="W74" i="2"/>
  <c r="U74" i="2"/>
  <c r="S74" i="2"/>
  <c r="Q74" i="2"/>
  <c r="HJ5" i="2"/>
  <c r="O74" i="2"/>
  <c r="F11" i="1"/>
  <c r="N74" i="2"/>
  <c r="M74" i="2"/>
  <c r="L74" i="2"/>
  <c r="K74" i="2"/>
  <c r="J74" i="2"/>
  <c r="HH5" i="2"/>
  <c r="HH74" i="2" s="1"/>
  <c r="HI5" i="2"/>
  <c r="F7" i="1"/>
  <c r="I74" i="2"/>
  <c r="H74" i="2"/>
  <c r="F74" i="2"/>
  <c r="HG75" i="2" s="1"/>
  <c r="F5" i="1"/>
  <c r="G74" i="2"/>
</calcChain>
</file>

<file path=xl/sharedStrings.xml><?xml version="1.0" encoding="utf-8"?>
<sst xmlns="http://schemas.openxmlformats.org/spreadsheetml/2006/main" count="852" uniqueCount="305">
  <si>
    <t>TEKMA</t>
  </si>
  <si>
    <t>1.</t>
  </si>
  <si>
    <t>2.</t>
  </si>
  <si>
    <t>3.</t>
  </si>
  <si>
    <t>MESTO</t>
  </si>
  <si>
    <t>SEZNAM USPEHOV WKSA DUPLEK</t>
  </si>
  <si>
    <t>EURO EAST HAJDINA 2011</t>
  </si>
  <si>
    <t>DRŽAVNO PR. DVORANA TABOR</t>
  </si>
  <si>
    <t>SKIF RUŠE 2012</t>
  </si>
  <si>
    <t>DATUM</t>
  </si>
  <si>
    <t>SUM</t>
  </si>
  <si>
    <t>LETO</t>
  </si>
  <si>
    <t>IME IN PRIIMEK</t>
  </si>
  <si>
    <t>ŠOLA</t>
  </si>
  <si>
    <t>Doseženo mesto</t>
  </si>
  <si>
    <t>TJAŠA KOVAČ</t>
  </si>
  <si>
    <t>Ž</t>
  </si>
  <si>
    <t>OŠ DUPLEK</t>
  </si>
  <si>
    <t>TEJA KOVAČ</t>
  </si>
  <si>
    <t>TONI BENČIČ</t>
  </si>
  <si>
    <t>M</t>
  </si>
  <si>
    <t>OŠ KORENA</t>
  </si>
  <si>
    <t>MIHA MAJER</t>
  </si>
  <si>
    <t>-</t>
  </si>
  <si>
    <t>RENE ŠABEDER</t>
  </si>
  <si>
    <t>VID KOVAČEVIČ</t>
  </si>
  <si>
    <t>4.</t>
  </si>
  <si>
    <t>5.</t>
  </si>
  <si>
    <t>6.</t>
  </si>
  <si>
    <t>7.</t>
  </si>
  <si>
    <t>9.</t>
  </si>
  <si>
    <t>10.</t>
  </si>
  <si>
    <t>EURO EAST TURNIR 2011</t>
  </si>
  <si>
    <t>DRŽAVNO PRVENSTVO 2011</t>
  </si>
  <si>
    <t>Zap. št.</t>
  </si>
  <si>
    <t>SPOL M/Ž</t>
  </si>
  <si>
    <t>M.V.</t>
  </si>
  <si>
    <t>ŠTEVILO UVRSTITEV</t>
  </si>
  <si>
    <t>3./4.</t>
  </si>
  <si>
    <t>JURE KOVAČIČ</t>
  </si>
  <si>
    <t>ŠTEVILO DOSEŽKOV</t>
  </si>
  <si>
    <t>EURO EAST HAJDINA 2012</t>
  </si>
  <si>
    <t>EURO EAST TURNIR 2012</t>
  </si>
  <si>
    <t>EKIPA</t>
  </si>
  <si>
    <t>DRŽAVNO PRVENSTVO 2012</t>
  </si>
  <si>
    <t>SKUPNO</t>
  </si>
  <si>
    <t>OPEN WKSA SLOVENIJE junij 2012</t>
  </si>
  <si>
    <t>OPEN WKSA SLOVENIJE</t>
  </si>
  <si>
    <t>SKIF RUŠE 2013</t>
  </si>
  <si>
    <t>35. POKAL RUŠE 2012</t>
  </si>
  <si>
    <t>36. POKAL RUŠE 2013</t>
  </si>
  <si>
    <t xml:space="preserve">HERA A. MASTEN </t>
  </si>
  <si>
    <t>OŠ VOLIČINA</t>
  </si>
  <si>
    <t>DRŽAVNO PRVENSTVO 2013</t>
  </si>
  <si>
    <t xml:space="preserve">SARA ROJS </t>
  </si>
  <si>
    <t>GABRIEL ŠAB.</t>
  </si>
  <si>
    <t>11.</t>
  </si>
  <si>
    <t xml:space="preserve">TILEN AJHMAJER </t>
  </si>
  <si>
    <t>12.</t>
  </si>
  <si>
    <t>13.</t>
  </si>
  <si>
    <t>14.</t>
  </si>
  <si>
    <t>15.</t>
  </si>
  <si>
    <t>EURO EAST M. SOBOTA 2013</t>
  </si>
  <si>
    <t>16.</t>
  </si>
  <si>
    <t>TEA SAVEC</t>
  </si>
  <si>
    <t>EURO EAST M.SOBOTA 2013</t>
  </si>
  <si>
    <t>IKU SVETOVNO PRVENSTVO</t>
  </si>
  <si>
    <t>IKU SVETOVNO PRVENSTVO 2X</t>
  </si>
  <si>
    <t>EURO EAST HAJDINA 2013</t>
  </si>
  <si>
    <t>17.</t>
  </si>
  <si>
    <t>VITA ROJS</t>
  </si>
  <si>
    <t>KATE</t>
  </si>
  <si>
    <t>BORBE</t>
  </si>
  <si>
    <t>DRŽAVNO PRVENSTVO 2014</t>
  </si>
  <si>
    <t>18.</t>
  </si>
  <si>
    <t>NIK MESAREC</t>
  </si>
  <si>
    <t>TRST-MEDNARODNO PRV.</t>
  </si>
  <si>
    <t>TRST MEDNARODNO TEKMOVANJE</t>
  </si>
  <si>
    <t>19.</t>
  </si>
  <si>
    <t>DAVID MASTEN</t>
  </si>
  <si>
    <t>OKT</t>
  </si>
  <si>
    <t>IKU SVETOVNO PRVENSTVO JUN.,KAD.,…</t>
  </si>
  <si>
    <t>JUN</t>
  </si>
  <si>
    <t>1st OPEN BALKAN CHAMPIONSHIP</t>
  </si>
  <si>
    <t>5.-6.4.2014</t>
  </si>
  <si>
    <t>BALKAN CHAMPIONSHIP</t>
  </si>
  <si>
    <t>31-02.11</t>
  </si>
  <si>
    <t>IKU EUROPEAN CHAMPIONSHIP</t>
  </si>
  <si>
    <t>1st EUROPEAN CH. LONDON</t>
  </si>
  <si>
    <t>EURO EAST HAJDINA 2014</t>
  </si>
  <si>
    <t>ANISIJA G.</t>
  </si>
  <si>
    <t>VALENTIN G.</t>
  </si>
  <si>
    <t>20.</t>
  </si>
  <si>
    <t>21.</t>
  </si>
  <si>
    <t>DRŽAVNO PRVENSTVO 2015</t>
  </si>
  <si>
    <t>22.</t>
  </si>
  <si>
    <t>JANA ROJS</t>
  </si>
  <si>
    <t>23.</t>
  </si>
  <si>
    <t>LUCIJA MESAREC</t>
  </si>
  <si>
    <t>DRŽAVNO PRVENSTVO 2015-BOGOJINA</t>
  </si>
  <si>
    <t>MEDN. TEK. NOVI SAD-TEMERIN</t>
  </si>
  <si>
    <t>MEDNARODNO TEK. NOVI SAD</t>
  </si>
  <si>
    <t>EURO-EAST TURNIR HAJDINA</t>
  </si>
  <si>
    <t>3-4.10.2015</t>
  </si>
  <si>
    <t>EURO EAST HAJDINA 2015</t>
  </si>
  <si>
    <t>24.</t>
  </si>
  <si>
    <t>NELI R. KURNIK</t>
  </si>
  <si>
    <t>SEVNICA OPEN 2015</t>
  </si>
  <si>
    <t>5-8.11.2015</t>
  </si>
  <si>
    <t>SP IKU MARIBOR 2015</t>
  </si>
  <si>
    <t>check</t>
  </si>
  <si>
    <t>DRŽAVNO PRVENSTVO 2016-BOGOJINA</t>
  </si>
  <si>
    <t>DRŽAVNO PRVENSTVO 2016</t>
  </si>
  <si>
    <t>MATIC HERGA</t>
  </si>
  <si>
    <t>LISIČKA OPEN 2016</t>
  </si>
  <si>
    <t>25.</t>
  </si>
  <si>
    <t>LANA ŽUGMAN</t>
  </si>
  <si>
    <t xml:space="preserve">HAJDINA KONTROLNA TEKMA </t>
  </si>
  <si>
    <t>HAJDINA KONT.TEKMA</t>
  </si>
  <si>
    <t>26.</t>
  </si>
  <si>
    <t>27.</t>
  </si>
  <si>
    <t>28.</t>
  </si>
  <si>
    <t>EMA KOVAČ</t>
  </si>
  <si>
    <t>KARIN LUDVIK</t>
  </si>
  <si>
    <t>ELMEDIN KRASNIČI</t>
  </si>
  <si>
    <t>BEKE KRASNIČI</t>
  </si>
  <si>
    <t>29.</t>
  </si>
  <si>
    <t>30.</t>
  </si>
  <si>
    <t>31.</t>
  </si>
  <si>
    <t>ASLAN KRASNIČI</t>
  </si>
  <si>
    <t>19-22.05.16</t>
  </si>
  <si>
    <t>EP IKU ROMUNIJA 2016</t>
  </si>
  <si>
    <t>EP IKU ROMUNIJA</t>
  </si>
  <si>
    <t>MARIBOR OPEN 2016</t>
  </si>
  <si>
    <t>EURO EAST HAJDINA 2016</t>
  </si>
  <si>
    <t>BENJAMIN KRASNIČI</t>
  </si>
  <si>
    <t>SEVNICA OPEN 2016</t>
  </si>
  <si>
    <t>1. KOLO ŠOLSKE LIGE- ŽALEC 2016</t>
  </si>
  <si>
    <t>1. KOLO ŠOLSKE LIGE ŽALEC 2016</t>
  </si>
  <si>
    <t>KARIN,EMA, JANA</t>
  </si>
  <si>
    <t>SARA,VITA,HERA</t>
  </si>
  <si>
    <t>2. KOLO ŠOLSKE LIGE- VELENJE 2016</t>
  </si>
  <si>
    <t>JAN LUDVIK</t>
  </si>
  <si>
    <t>2. KOLO ŠOLSKE LIGE VELENJE 2016</t>
  </si>
  <si>
    <t>32.</t>
  </si>
  <si>
    <t>KARIN,EMA,LUCIJA</t>
  </si>
  <si>
    <t>BEKE,JAN,ASLAN</t>
  </si>
  <si>
    <t>HERA,SARA,TEJA</t>
  </si>
  <si>
    <t>3. KOLO ŠOLSKE LIGE- PODČETRTEK 2017</t>
  </si>
  <si>
    <t>3. KOLO ŠOLSKE LIGE PODČETRTEK 2017</t>
  </si>
  <si>
    <t>LJUTOMER OPEN</t>
  </si>
  <si>
    <t>LJUTOMER OPEN 2017</t>
  </si>
  <si>
    <t>1. POKALNA TEKMA WKSA - BOGOJINA</t>
  </si>
  <si>
    <t>1. POKALNA- BOGOJINA 2017</t>
  </si>
  <si>
    <t>33.</t>
  </si>
  <si>
    <t>SOFIIA BARSUCHENKO</t>
  </si>
  <si>
    <t>KARIN,JANA,LUCIJA</t>
  </si>
  <si>
    <t>TEJA,LANA,NIK</t>
  </si>
  <si>
    <t>TANIN OPEN 2017 - SEVNICA</t>
  </si>
  <si>
    <t>TANIN OPEN 2017</t>
  </si>
  <si>
    <t>34.</t>
  </si>
  <si>
    <t>DAMJAN ŽINKO</t>
  </si>
  <si>
    <t>1. POKALNA TEKMA KZS - LUCIJA</t>
  </si>
  <si>
    <t>1. POKALNA TEKMA KZS  LUCIJA 2017</t>
  </si>
  <si>
    <t>TEJA, VITA, SARA</t>
  </si>
  <si>
    <t>DRŽAVNO PRVENSTVO KARATE SLOVENIJA</t>
  </si>
  <si>
    <t>DRŽAVNO PRVENSTVO KARATE SLOVENIJA 2017</t>
  </si>
  <si>
    <t>JANA, KARIN, JAN</t>
  </si>
  <si>
    <t>OPLOTNICA OPEN</t>
  </si>
  <si>
    <t>OPLOTNICA OPEN 2017</t>
  </si>
  <si>
    <t>17. ROGAŠKA OPEN</t>
  </si>
  <si>
    <t>2. POKALNA TEKMA KZS - ŽALEC</t>
  </si>
  <si>
    <t>MARIBOR OPEN 2017</t>
  </si>
  <si>
    <t>2. POKALNA TEKMA KZS</t>
  </si>
  <si>
    <t>EURO EAST HAJDINA</t>
  </si>
  <si>
    <t>EURO EAST HAJDINA 2017</t>
  </si>
  <si>
    <t>35.</t>
  </si>
  <si>
    <t>36.</t>
  </si>
  <si>
    <t>37.</t>
  </si>
  <si>
    <t>GAJA ROJS</t>
  </si>
  <si>
    <t>TJAŠA ROJS</t>
  </si>
  <si>
    <t>LEJLA VERBOŠT</t>
  </si>
  <si>
    <t>LEJLA,GAJA,TJAŠA</t>
  </si>
  <si>
    <t>38.</t>
  </si>
  <si>
    <t>AMADEJ ŽELJ</t>
  </si>
  <si>
    <t>3. POKALNA TEKMA KZS - KANAL OB SOČI</t>
  </si>
  <si>
    <t>DP KZS SLOVENIJE 2017</t>
  </si>
  <si>
    <t>2. KROG ŠOLSKE LIGE 2017</t>
  </si>
  <si>
    <t>3. POKALNA TEKMA - KANAL OB SOČI</t>
  </si>
  <si>
    <t>POKAL KONJIŠKEGA KONJA 2018 (Hors Cup 2018)</t>
  </si>
  <si>
    <t>3. KROG OSNOVNOŠOLSKE KARATE LIGE  2017 /18</t>
  </si>
  <si>
    <t>3. KROG ŠOLSKE LIGE 2017</t>
  </si>
  <si>
    <t>HORS CUP 2018 KONJICE</t>
  </si>
  <si>
    <t>BOGOJINA OPEN 2018</t>
  </si>
  <si>
    <t>ŠENTILJ OPEN 2018</t>
  </si>
  <si>
    <t>BOGOJINA OPEM 2018</t>
  </si>
  <si>
    <t>1. POKALNA TEKMA LUCIJA 2018</t>
  </si>
  <si>
    <t>DP WKSA JARENINA 2018</t>
  </si>
  <si>
    <t>4. KROG OSNOVNOŠOLSKE KARATE LIGE  2017 /18</t>
  </si>
  <si>
    <t>STARI GRAD OPEN 2018</t>
  </si>
  <si>
    <t>4. KROG OŠ LIGE</t>
  </si>
  <si>
    <t>MARIBOR OPEN 2018</t>
  </si>
  <si>
    <t>2. POKALNA TEKMA - ŽALEC 2018</t>
  </si>
  <si>
    <t>3. POKALNA TEKMA KZS - NOVA GORICA</t>
  </si>
  <si>
    <t>KIDRIČEVO - STERNTHAL OPEN 2018</t>
  </si>
  <si>
    <t>DP KZS SLOVENIJE 2018</t>
  </si>
  <si>
    <t>BOGOJINA OPEN 2019</t>
  </si>
  <si>
    <t>2. KROG ŠOLSKE LIGE 2019</t>
  </si>
  <si>
    <t>3. KROG ŠOLSKE LIGE 2019</t>
  </si>
  <si>
    <t>SARA,VITA,LUCIJA</t>
  </si>
  <si>
    <t>DP WKSA SLADKI VRH 2019</t>
  </si>
  <si>
    <t>4. KROG ŠOLSKE LIGE 2019</t>
  </si>
  <si>
    <t>ZUBLING CUP 2019</t>
  </si>
  <si>
    <t>1. KROG OŠ&amp;SŠ LIGE- LENART 2019</t>
  </si>
  <si>
    <t>DP KZS SLOVENIJE 2019</t>
  </si>
  <si>
    <t>DP KZS 2019</t>
  </si>
  <si>
    <t>3. POKALNA TEKMA KZS 2019</t>
  </si>
  <si>
    <t>JARENINA OPEN 2020</t>
  </si>
  <si>
    <t>HORSE CUP 2020</t>
  </si>
  <si>
    <t>2. KROG ŠOLSKE LIGE 2020</t>
  </si>
  <si>
    <t>STERNTHAL OPEN 2019</t>
  </si>
  <si>
    <t>BOGOJINA OPEN 2020</t>
  </si>
  <si>
    <t>PERNICA OPEN 2021</t>
  </si>
  <si>
    <t>39.</t>
  </si>
  <si>
    <t>40.</t>
  </si>
  <si>
    <t>41.</t>
  </si>
  <si>
    <t>PIHLER LAN</t>
  </si>
  <si>
    <t>RAPIČ NIK</t>
  </si>
  <si>
    <t>VID KOSTEVŠEK</t>
  </si>
  <si>
    <t>DP KZS 2021</t>
  </si>
  <si>
    <t>1. KROG ŠOLSKE LIGE 2021</t>
  </si>
  <si>
    <t>1. KROG OŠ IN SŠ LIGE 2021/2022</t>
  </si>
  <si>
    <t>MARIBOR OPEN 2021</t>
  </si>
  <si>
    <t>DP KZS PARA-KARATE 2022</t>
  </si>
  <si>
    <t>RUŠE 2022</t>
  </si>
  <si>
    <t>2. KROG OŠ LIGE LOVRENC NA POHORJU</t>
  </si>
  <si>
    <t>AIDA GABERŠEK</t>
  </si>
  <si>
    <t>43.</t>
  </si>
  <si>
    <t>42.</t>
  </si>
  <si>
    <t>STAŠ GRGEC</t>
  </si>
  <si>
    <t>44.</t>
  </si>
  <si>
    <t>45.</t>
  </si>
  <si>
    <t>1. DRŽAVNA POKALNA TEKMA IN PARAKARATE</t>
  </si>
  <si>
    <t>TIMOTEJA ČAS</t>
  </si>
  <si>
    <t>ANEL ZEMLJIČ</t>
  </si>
  <si>
    <t xml:space="preserve"> ŠOLSKO DRŽAVNO PRVENSTVO SLOVENIJE - KUZMA</t>
  </si>
  <si>
    <t>3. KROG OŠ LIGE - BRANIK</t>
  </si>
  <si>
    <t>OŠ LIGA SKUPNO</t>
  </si>
  <si>
    <t>KIDRIČEVO - SHOFUKAN 2022</t>
  </si>
  <si>
    <t>Tjaša in Anel 5. mesto</t>
  </si>
  <si>
    <t>46.</t>
  </si>
  <si>
    <t>LAN DUH</t>
  </si>
  <si>
    <t>NIKOLINA ŠTENTA</t>
  </si>
  <si>
    <t>47.</t>
  </si>
  <si>
    <t>48.</t>
  </si>
  <si>
    <t>49.</t>
  </si>
  <si>
    <t>50.</t>
  </si>
  <si>
    <t>STELA KOSTANJEVEC</t>
  </si>
  <si>
    <t>2. POKALNA TEKMA PARAKARATE</t>
  </si>
  <si>
    <t>1. POKALNA TEKMA + PARAKARATE</t>
  </si>
  <si>
    <t>MARIBOR OPEN 2022</t>
  </si>
  <si>
    <t>3. POKALNA TEKMA KZS</t>
  </si>
  <si>
    <t>14. POKAL DOMŽALE SKIF 2022</t>
  </si>
  <si>
    <t>1. KROG OŠ LIGE - LENART</t>
  </si>
  <si>
    <t>Tjaša 5. mesto</t>
  </si>
  <si>
    <t>KOZJANSKI ZMAJ OPEN 2022</t>
  </si>
  <si>
    <t>LUKA KNAUS</t>
  </si>
  <si>
    <t>MLADINSKO DRŽ. PRVENSTVO do 21LET+parakarate</t>
  </si>
  <si>
    <t>MLADINSKO DRŽAVNO PRV.+parakarate</t>
  </si>
  <si>
    <t>17. POKAL NESTLA ŽGANKA</t>
  </si>
  <si>
    <t>46. POKAL RUŠE</t>
  </si>
  <si>
    <t>DRŽAVNO PRVENSTVO V PARA-KARATEJU</t>
  </si>
  <si>
    <t>OŠ LIGA 2. KROG</t>
  </si>
  <si>
    <t>LUKA,NIK,STAŠ</t>
  </si>
  <si>
    <t>1. POKALNA TEKMA KZS 2023 - LUCIJA</t>
  </si>
  <si>
    <t>3. KROG OŠ LIGE 2023 - LUCIJA</t>
  </si>
  <si>
    <t>OŠ LIGA 3. KROG</t>
  </si>
  <si>
    <t>1. POKALNA TEKMA KZS</t>
  </si>
  <si>
    <t>MATIC BOMBEK</t>
  </si>
  <si>
    <t>2. POKALNA TEKMA - KONJICE</t>
  </si>
  <si>
    <t>2. POKALNA TEKMA -KZS</t>
  </si>
  <si>
    <t>4. KROG OŠ LIGE 2023 - LJUDSKI VRT</t>
  </si>
  <si>
    <t>SKIF POKAL KOROŠKE 2023</t>
  </si>
  <si>
    <t>SKUPNI REZULTAT ŠOLKE LIGE</t>
  </si>
  <si>
    <t>51.</t>
  </si>
  <si>
    <t>52.</t>
  </si>
  <si>
    <t>Anel Zemlič</t>
  </si>
  <si>
    <t xml:space="preserve">Nik Železinger </t>
  </si>
  <si>
    <t>DRUGI NASTOP</t>
  </si>
  <si>
    <t>53.</t>
  </si>
  <si>
    <t>LARA VERBOŠT</t>
  </si>
  <si>
    <t>SKUPNI REZULTAT ŠOLSKE LIGE</t>
  </si>
  <si>
    <t>Gaja 5. mesto</t>
  </si>
  <si>
    <t>54.</t>
  </si>
  <si>
    <t>MARIO FRAS</t>
  </si>
  <si>
    <t>MARIBOR OPEN 2023</t>
  </si>
  <si>
    <t>EP IKU NOVO MESTO 2023</t>
  </si>
  <si>
    <t>26-29.10.23</t>
  </si>
  <si>
    <t>MLADINSKO DRŽAVNO PRV. 2023</t>
  </si>
  <si>
    <t>1. KROG ŠTAJERSKO POMURSKA LIGA</t>
  </si>
  <si>
    <t>1. KROG ŠTAJERSKO POMURSKA LIGA 2023-2024</t>
  </si>
  <si>
    <t>RUŠE OPEN 2024</t>
  </si>
  <si>
    <t>2. KROG ŠTAJERSKO POMURSKA LIGA 2023-2024</t>
  </si>
  <si>
    <t>POKAL KONJIŠKEGA KONJA 2018 (Horse Cup 2024)</t>
  </si>
  <si>
    <t>Horse Cup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</si>
</sst>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Broadway"/>
      <family val="5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8"/>
      <color theme="1"/>
      <name val="Broadway"/>
      <family val="5"/>
    </font>
    <font>
      <sz val="18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6"/>
      <color rgb="FFFFFF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" fillId="2" borderId="6" xfId="0" applyFont="1" applyFill="1" applyBorder="1" applyAlignment="1">
      <alignment horizontal="center"/>
    </xf>
    <xf numFmtId="1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2" borderId="11" xfId="0" applyFont="1" applyFill="1" applyBorder="1" applyAlignment="1">
      <alignment horizontal="center"/>
    </xf>
    <xf numFmtId="0" fontId="0" fillId="0" borderId="12" xfId="0" applyBorder="1"/>
    <xf numFmtId="14" fontId="0" fillId="0" borderId="3" xfId="0" applyNumberFormat="1" applyBorder="1"/>
    <xf numFmtId="0" fontId="1" fillId="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/>
    </xf>
    <xf numFmtId="0" fontId="1" fillId="0" borderId="0" xfId="0" applyFont="1"/>
    <xf numFmtId="14" fontId="0" fillId="0" borderId="10" xfId="0" applyNumberFormat="1" applyBorder="1"/>
    <xf numFmtId="0" fontId="7" fillId="4" borderId="17" xfId="0" applyFont="1" applyFill="1" applyBorder="1" applyAlignment="1">
      <alignment horizontal="center" vertical="top" wrapText="1"/>
    </xf>
    <xf numFmtId="0" fontId="0" fillId="0" borderId="18" xfId="0" applyBorder="1"/>
    <xf numFmtId="0" fontId="7" fillId="4" borderId="15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/>
    <xf numFmtId="0" fontId="4" fillId="0" borderId="16" xfId="0" applyFont="1" applyBorder="1" applyAlignment="1">
      <alignment horizontal="left" vertical="top" shrinkToFit="1"/>
    </xf>
    <xf numFmtId="0" fontId="4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shrinkToFit="1"/>
    </xf>
    <xf numFmtId="0" fontId="4" fillId="7" borderId="14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6" borderId="16" xfId="0" applyFont="1" applyFill="1" applyBorder="1" applyAlignment="1">
      <alignment horizontal="justify" vertical="top"/>
    </xf>
    <xf numFmtId="0" fontId="4" fillId="8" borderId="14" xfId="0" applyFont="1" applyFill="1" applyBorder="1" applyAlignment="1">
      <alignment horizontal="center"/>
    </xf>
    <xf numFmtId="0" fontId="4" fillId="7" borderId="14" xfId="0" quotePrefix="1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4" fillId="8" borderId="14" xfId="0" quotePrefix="1" applyFont="1" applyFill="1" applyBorder="1" applyAlignment="1">
      <alignment horizontal="center"/>
    </xf>
    <xf numFmtId="0" fontId="15" fillId="0" borderId="0" xfId="0" applyFont="1"/>
    <xf numFmtId="0" fontId="4" fillId="6" borderId="14" xfId="0" applyFont="1" applyFill="1" applyBorder="1" applyAlignment="1">
      <alignment horizontal="center"/>
    </xf>
    <xf numFmtId="0" fontId="4" fillId="6" borderId="14" xfId="0" quotePrefix="1" applyFont="1" applyFill="1" applyBorder="1" applyAlignment="1">
      <alignment horizontal="center"/>
    </xf>
    <xf numFmtId="0" fontId="16" fillId="0" borderId="16" xfId="0" applyFont="1" applyBorder="1" applyAlignment="1">
      <alignment horizontal="justify" vertical="top" wrapText="1"/>
    </xf>
    <xf numFmtId="14" fontId="0" fillId="0" borderId="19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6" borderId="16" xfId="0" applyFont="1" applyFill="1" applyBorder="1" applyAlignment="1">
      <alignment horizontal="justify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justify" vertical="top" wrapText="1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center"/>
    </xf>
    <xf numFmtId="0" fontId="21" fillId="0" borderId="6" xfId="0" applyFont="1" applyBorder="1"/>
    <xf numFmtId="0" fontId="7" fillId="7" borderId="14" xfId="0" applyFont="1" applyFill="1" applyBorder="1" applyAlignment="1">
      <alignment horizontal="center" vertical="center" wrapText="1"/>
    </xf>
    <xf numFmtId="14" fontId="0" fillId="0" borderId="29" xfId="0" applyNumberFormat="1" applyBorder="1"/>
    <xf numFmtId="0" fontId="21" fillId="0" borderId="30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9" borderId="1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/>
    </xf>
    <xf numFmtId="0" fontId="4" fillId="9" borderId="14" xfId="0" quotePrefix="1" applyFont="1" applyFill="1" applyBorder="1" applyAlignment="1">
      <alignment horizontal="center"/>
    </xf>
    <xf numFmtId="0" fontId="0" fillId="0" borderId="30" xfId="0" applyBorder="1"/>
    <xf numFmtId="14" fontId="0" fillId="0" borderId="6" xfId="0" applyNumberFormat="1" applyBorder="1"/>
    <xf numFmtId="0" fontId="7" fillId="6" borderId="1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8" borderId="14" xfId="0" applyFont="1" applyFill="1" applyBorder="1" applyAlignment="1">
      <alignment horizontal="center" vertical="center" wrapText="1"/>
    </xf>
    <xf numFmtId="14" fontId="0" fillId="0" borderId="35" xfId="0" applyNumberFormat="1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2" fillId="0" borderId="6" xfId="0" applyFont="1" applyBorder="1"/>
    <xf numFmtId="0" fontId="14" fillId="0" borderId="16" xfId="0" applyFont="1" applyBorder="1" applyAlignment="1">
      <alignment horizontal="justify" vertical="top" wrapText="1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8" xfId="0" applyFill="1" applyBorder="1"/>
    <xf numFmtId="0" fontId="21" fillId="0" borderId="6" xfId="0" applyFont="1" applyFill="1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top" wrapText="1"/>
    </xf>
    <xf numFmtId="0" fontId="19" fillId="8" borderId="22" xfId="0" applyFont="1" applyFill="1" applyBorder="1" applyAlignment="1">
      <alignment horizontal="center" vertical="top" wrapText="1"/>
    </xf>
    <xf numFmtId="0" fontId="19" fillId="8" borderId="2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 wrapText="1"/>
    </xf>
    <xf numFmtId="0" fontId="19" fillId="6" borderId="25" xfId="0" applyFont="1" applyFill="1" applyBorder="1" applyAlignment="1">
      <alignment horizontal="center" vertical="top" wrapText="1"/>
    </xf>
    <xf numFmtId="0" fontId="19" fillId="6" borderId="22" xfId="0" applyFont="1" applyFill="1" applyBorder="1" applyAlignment="1">
      <alignment horizontal="center" vertical="top" wrapText="1"/>
    </xf>
    <xf numFmtId="0" fontId="19" fillId="6" borderId="26" xfId="0" applyFont="1" applyFill="1" applyBorder="1" applyAlignment="1">
      <alignment horizontal="center" vertical="top" wrapText="1"/>
    </xf>
    <xf numFmtId="0" fontId="19" fillId="6" borderId="1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23" fillId="8" borderId="25" xfId="0" applyFont="1" applyFill="1" applyBorder="1" applyAlignment="1">
      <alignment horizontal="center" vertical="top" wrapText="1"/>
    </xf>
    <xf numFmtId="0" fontId="23" fillId="8" borderId="22" xfId="0" applyFont="1" applyFill="1" applyBorder="1" applyAlignment="1">
      <alignment horizontal="center" vertical="top" wrapText="1"/>
    </xf>
    <xf numFmtId="0" fontId="23" fillId="8" borderId="26" xfId="0" applyFont="1" applyFill="1" applyBorder="1" applyAlignment="1">
      <alignment horizontal="center" vertical="top" wrapText="1"/>
    </xf>
    <xf numFmtId="0" fontId="23" fillId="8" borderId="16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19" fillId="7" borderId="25" xfId="0" applyFont="1" applyFill="1" applyBorder="1" applyAlignment="1">
      <alignment horizontal="center" vertical="top" wrapText="1"/>
    </xf>
    <xf numFmtId="0" fontId="19" fillId="7" borderId="22" xfId="0" applyFont="1" applyFill="1" applyBorder="1" applyAlignment="1">
      <alignment horizontal="center" vertical="top" wrapText="1"/>
    </xf>
    <xf numFmtId="0" fontId="19" fillId="7" borderId="26" xfId="0" applyFont="1" applyFill="1" applyBorder="1" applyAlignment="1">
      <alignment horizontal="center" vertical="top" wrapText="1"/>
    </xf>
    <xf numFmtId="0" fontId="19" fillId="7" borderId="16" xfId="0" applyFont="1" applyFill="1" applyBorder="1" applyAlignment="1">
      <alignment horizontal="center" vertical="top" wrapText="1"/>
    </xf>
    <xf numFmtId="0" fontId="19" fillId="9" borderId="25" xfId="0" applyFont="1" applyFill="1" applyBorder="1" applyAlignment="1">
      <alignment horizontal="center" vertical="top" wrapText="1"/>
    </xf>
    <xf numFmtId="0" fontId="19" fillId="9" borderId="22" xfId="0" applyFont="1" applyFill="1" applyBorder="1" applyAlignment="1">
      <alignment horizontal="center" vertical="top" wrapText="1"/>
    </xf>
    <xf numFmtId="0" fontId="19" fillId="9" borderId="26" xfId="0" applyFont="1" applyFill="1" applyBorder="1" applyAlignment="1">
      <alignment horizontal="center" vertical="top" wrapText="1"/>
    </xf>
    <xf numFmtId="0" fontId="19" fillId="9" borderId="16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28"/>
  <sheetViews>
    <sheetView tabSelected="1" zoomScale="115" zoomScaleNormal="115" workbookViewId="0">
      <pane ySplit="4" topLeftCell="A98" activePane="bottomLeft" state="frozen"/>
      <selection pane="bottomLeft" activeCell="E116" sqref="E116"/>
    </sheetView>
  </sheetViews>
  <sheetFormatPr defaultRowHeight="15" x14ac:dyDescent="0.25"/>
  <cols>
    <col min="1" max="1" width="11.5703125" customWidth="1"/>
    <col min="2" max="2" width="37.5703125" bestFit="1" customWidth="1"/>
    <col min="11" max="11" width="16.140625" bestFit="1" customWidth="1"/>
  </cols>
  <sheetData>
    <row r="1" spans="1:19" ht="18" x14ac:dyDescent="0.25">
      <c r="A1" s="2" t="s">
        <v>5</v>
      </c>
      <c r="B1" s="2"/>
      <c r="C1" s="2"/>
      <c r="D1" s="2"/>
      <c r="E1" s="2"/>
      <c r="K1" s="1"/>
      <c r="L1" s="1"/>
    </row>
    <row r="2" spans="1:19" ht="15.75" thickBot="1" x14ac:dyDescent="0.3">
      <c r="C2" s="118" t="s">
        <v>40</v>
      </c>
      <c r="D2" s="118"/>
      <c r="E2" s="118"/>
      <c r="K2" s="1"/>
      <c r="L2" s="1"/>
    </row>
    <row r="3" spans="1:19" ht="15.75" thickBot="1" x14ac:dyDescent="0.3">
      <c r="A3" s="114" t="s">
        <v>9</v>
      </c>
      <c r="B3" s="116" t="s">
        <v>0</v>
      </c>
      <c r="C3" s="119" t="s">
        <v>4</v>
      </c>
      <c r="D3" s="119"/>
      <c r="E3" s="120"/>
    </row>
    <row r="4" spans="1:19" ht="15.75" thickBot="1" x14ac:dyDescent="0.3">
      <c r="A4" s="115"/>
      <c r="B4" s="117"/>
      <c r="C4" s="11" t="s">
        <v>1</v>
      </c>
      <c r="D4" s="11" t="s">
        <v>2</v>
      </c>
      <c r="E4" s="17" t="s">
        <v>38</v>
      </c>
      <c r="G4" s="22" t="s">
        <v>11</v>
      </c>
    </row>
    <row r="5" spans="1:19" x14ac:dyDescent="0.25">
      <c r="A5" s="12">
        <v>40852</v>
      </c>
      <c r="B5" s="13" t="s">
        <v>6</v>
      </c>
      <c r="C5" s="14"/>
      <c r="D5" s="14">
        <v>2</v>
      </c>
      <c r="E5" s="15">
        <v>2</v>
      </c>
      <c r="F5" s="105">
        <f>SUM(D5:E6)</f>
        <v>8</v>
      </c>
      <c r="G5" s="111">
        <v>2011</v>
      </c>
      <c r="R5" s="53"/>
    </row>
    <row r="6" spans="1:19" ht="15.75" thickBot="1" x14ac:dyDescent="0.3">
      <c r="A6" s="19">
        <v>40895</v>
      </c>
      <c r="B6" s="7" t="s">
        <v>7</v>
      </c>
      <c r="C6" s="8"/>
      <c r="D6" s="8">
        <v>1</v>
      </c>
      <c r="E6" s="9">
        <v>3</v>
      </c>
      <c r="F6" s="107"/>
      <c r="G6" s="113"/>
      <c r="R6" s="53"/>
    </row>
    <row r="7" spans="1:19" x14ac:dyDescent="0.25">
      <c r="A7" s="12">
        <v>40957</v>
      </c>
      <c r="B7" s="13" t="s">
        <v>8</v>
      </c>
      <c r="C7" s="14"/>
      <c r="D7" s="14"/>
      <c r="E7" s="15">
        <v>3</v>
      </c>
      <c r="F7" s="105">
        <f>SUM(C7:E10)</f>
        <v>13</v>
      </c>
      <c r="G7" s="111">
        <v>2012</v>
      </c>
      <c r="R7" s="53"/>
    </row>
    <row r="8" spans="1:19" x14ac:dyDescent="0.25">
      <c r="A8" s="33">
        <v>41092</v>
      </c>
      <c r="B8" s="4" t="s">
        <v>47</v>
      </c>
      <c r="C8" s="3">
        <v>1</v>
      </c>
      <c r="D8" s="3">
        <v>2</v>
      </c>
      <c r="E8" s="5">
        <v>1</v>
      </c>
      <c r="F8" s="106"/>
      <c r="G8" s="112"/>
      <c r="Q8" s="64"/>
      <c r="R8" s="66"/>
      <c r="S8" s="64"/>
    </row>
    <row r="9" spans="1:19" x14ac:dyDescent="0.25">
      <c r="A9" s="33">
        <v>41223</v>
      </c>
      <c r="B9" s="18" t="s">
        <v>41</v>
      </c>
      <c r="C9" s="3"/>
      <c r="D9" s="3">
        <v>1</v>
      </c>
      <c r="E9" s="5"/>
      <c r="F9" s="106"/>
      <c r="G9" s="112"/>
      <c r="Q9" s="64"/>
      <c r="R9" s="66"/>
      <c r="S9" s="64"/>
    </row>
    <row r="10" spans="1:19" ht="15.75" thickBot="1" x14ac:dyDescent="0.3">
      <c r="A10" s="19">
        <v>41259</v>
      </c>
      <c r="B10" s="35" t="s">
        <v>7</v>
      </c>
      <c r="C10" s="8"/>
      <c r="D10" s="8">
        <v>2</v>
      </c>
      <c r="E10" s="9">
        <v>3</v>
      </c>
      <c r="F10" s="107"/>
      <c r="G10" s="113"/>
      <c r="Q10" s="64"/>
      <c r="R10" s="66"/>
      <c r="S10" s="64"/>
    </row>
    <row r="11" spans="1:19" x14ac:dyDescent="0.25">
      <c r="A11" s="12">
        <v>41321</v>
      </c>
      <c r="B11" s="13" t="s">
        <v>48</v>
      </c>
      <c r="C11" s="14"/>
      <c r="D11" s="14"/>
      <c r="E11" s="15"/>
      <c r="F11" s="105">
        <f>SUM(C11:E16)</f>
        <v>20</v>
      </c>
      <c r="G11" s="108">
        <v>2013</v>
      </c>
      <c r="K11" s="64"/>
      <c r="L11" s="65"/>
      <c r="M11" s="65"/>
      <c r="N11" s="65"/>
      <c r="Q11" s="65"/>
      <c r="R11" s="67"/>
      <c r="S11" s="65"/>
    </row>
    <row r="12" spans="1:19" x14ac:dyDescent="0.25">
      <c r="A12" s="33">
        <v>41385</v>
      </c>
      <c r="B12" s="4" t="s">
        <v>53</v>
      </c>
      <c r="C12" s="3">
        <v>2</v>
      </c>
      <c r="D12" s="3">
        <v>3</v>
      </c>
      <c r="E12" s="5">
        <v>1</v>
      </c>
      <c r="F12" s="106"/>
      <c r="G12" s="109"/>
      <c r="K12" s="65"/>
      <c r="L12" s="64"/>
      <c r="M12" s="64"/>
      <c r="N12" s="65"/>
      <c r="Q12" s="64"/>
      <c r="R12" s="66"/>
      <c r="S12" s="64"/>
    </row>
    <row r="13" spans="1:19" x14ac:dyDescent="0.25">
      <c r="A13" s="33">
        <v>41405</v>
      </c>
      <c r="B13" s="4" t="s">
        <v>62</v>
      </c>
      <c r="C13" s="3">
        <v>1</v>
      </c>
      <c r="D13" s="3">
        <v>1</v>
      </c>
      <c r="E13" s="5">
        <v>3</v>
      </c>
      <c r="F13" s="106"/>
      <c r="G13" s="109"/>
      <c r="K13" s="65"/>
      <c r="L13" s="64"/>
      <c r="M13" s="64"/>
      <c r="N13" s="64"/>
      <c r="Q13" s="64"/>
      <c r="R13" s="66"/>
      <c r="S13" s="64"/>
    </row>
    <row r="14" spans="1:19" x14ac:dyDescent="0.25">
      <c r="A14" s="48" t="s">
        <v>82</v>
      </c>
      <c r="B14" s="4" t="s">
        <v>67</v>
      </c>
      <c r="C14" s="3"/>
      <c r="D14" s="3"/>
      <c r="E14" s="5">
        <v>1</v>
      </c>
      <c r="F14" s="106"/>
      <c r="G14" s="109"/>
      <c r="K14" s="65"/>
      <c r="L14" s="64"/>
      <c r="M14" s="64"/>
      <c r="N14" s="64"/>
      <c r="Q14" s="64"/>
      <c r="R14" s="66"/>
      <c r="S14" s="64"/>
    </row>
    <row r="15" spans="1:19" x14ac:dyDescent="0.25">
      <c r="A15" s="48" t="s">
        <v>80</v>
      </c>
      <c r="B15" s="4" t="s">
        <v>81</v>
      </c>
      <c r="C15" s="3"/>
      <c r="D15" s="3"/>
      <c r="E15" s="5">
        <v>1</v>
      </c>
      <c r="F15" s="106"/>
      <c r="G15" s="109"/>
      <c r="K15" s="65"/>
      <c r="L15" s="64"/>
      <c r="M15" s="64"/>
      <c r="N15" s="65"/>
      <c r="Q15" s="64"/>
      <c r="R15" s="66"/>
      <c r="S15" s="64"/>
    </row>
    <row r="16" spans="1:19" ht="15.75" thickBot="1" x14ac:dyDescent="0.3">
      <c r="A16" s="19">
        <v>41587</v>
      </c>
      <c r="B16" s="35" t="s">
        <v>68</v>
      </c>
      <c r="C16" s="8">
        <v>1</v>
      </c>
      <c r="D16" s="8">
        <v>2</v>
      </c>
      <c r="E16" s="9">
        <v>4</v>
      </c>
      <c r="F16" s="107"/>
      <c r="G16" s="110"/>
      <c r="K16" s="65"/>
      <c r="L16" s="64"/>
      <c r="M16" s="64"/>
      <c r="N16" s="64"/>
      <c r="Q16" s="64"/>
      <c r="R16" s="66"/>
      <c r="S16" s="64"/>
    </row>
    <row r="17" spans="1:20" x14ac:dyDescent="0.25">
      <c r="A17" s="12">
        <v>41651</v>
      </c>
      <c r="B17" s="13" t="s">
        <v>73</v>
      </c>
      <c r="C17" s="14">
        <v>2</v>
      </c>
      <c r="D17" s="14">
        <v>3</v>
      </c>
      <c r="E17" s="15">
        <v>2</v>
      </c>
      <c r="F17" s="105">
        <f>SUM(C17:E21)</f>
        <v>36</v>
      </c>
      <c r="G17" s="108">
        <v>2014</v>
      </c>
      <c r="K17" s="65"/>
      <c r="L17" s="64"/>
      <c r="M17" s="64"/>
      <c r="N17" s="64"/>
      <c r="Q17" s="64"/>
      <c r="R17" s="66"/>
      <c r="S17" s="64"/>
    </row>
    <row r="18" spans="1:20" x14ac:dyDescent="0.25">
      <c r="A18" s="33">
        <v>41678</v>
      </c>
      <c r="B18" s="4" t="s">
        <v>76</v>
      </c>
      <c r="C18" s="3">
        <v>2</v>
      </c>
      <c r="D18" s="3">
        <v>1</v>
      </c>
      <c r="E18" s="5">
        <v>3</v>
      </c>
      <c r="F18" s="106"/>
      <c r="G18" s="109"/>
      <c r="K18" s="65"/>
      <c r="L18" s="64"/>
      <c r="M18" s="64"/>
      <c r="N18" s="65"/>
      <c r="Q18" s="64"/>
      <c r="R18" s="66"/>
      <c r="S18" s="64"/>
    </row>
    <row r="19" spans="1:20" x14ac:dyDescent="0.25">
      <c r="A19" s="16" t="s">
        <v>84</v>
      </c>
      <c r="B19" s="4" t="s">
        <v>85</v>
      </c>
      <c r="C19" s="3"/>
      <c r="D19" s="3">
        <v>4</v>
      </c>
      <c r="E19" s="5">
        <v>5</v>
      </c>
      <c r="F19" s="106"/>
      <c r="G19" s="109"/>
      <c r="K19" s="65"/>
      <c r="L19" s="64"/>
      <c r="M19" s="64"/>
      <c r="N19" s="64"/>
    </row>
    <row r="20" spans="1:20" x14ac:dyDescent="0.25">
      <c r="A20" s="16" t="s">
        <v>86</v>
      </c>
      <c r="B20" s="4" t="s">
        <v>87</v>
      </c>
      <c r="C20" s="3"/>
      <c r="D20" s="3"/>
      <c r="E20" s="5">
        <v>1</v>
      </c>
      <c r="F20" s="106"/>
      <c r="G20" s="109"/>
      <c r="K20" s="65"/>
      <c r="L20" s="64"/>
      <c r="M20" s="64"/>
      <c r="N20" s="64"/>
    </row>
    <row r="21" spans="1:20" ht="15.75" thickBot="1" x14ac:dyDescent="0.3">
      <c r="A21" s="19">
        <v>41951</v>
      </c>
      <c r="B21" s="7" t="s">
        <v>89</v>
      </c>
      <c r="C21" s="8">
        <v>3</v>
      </c>
      <c r="D21" s="8">
        <v>7</v>
      </c>
      <c r="E21" s="9">
        <v>3</v>
      </c>
      <c r="F21" s="107"/>
      <c r="G21" s="110"/>
      <c r="K21" s="65"/>
      <c r="L21" s="64"/>
      <c r="M21" s="64"/>
      <c r="N21" s="64"/>
    </row>
    <row r="22" spans="1:20" x14ac:dyDescent="0.25">
      <c r="A22" s="12">
        <v>42056</v>
      </c>
      <c r="B22" s="13" t="s">
        <v>99</v>
      </c>
      <c r="C22" s="14">
        <v>2</v>
      </c>
      <c r="D22" s="14">
        <v>5</v>
      </c>
      <c r="E22" s="15">
        <v>6</v>
      </c>
      <c r="F22" s="105">
        <f>SUM(C22:E26)</f>
        <v>56</v>
      </c>
      <c r="G22" s="108">
        <v>2015</v>
      </c>
      <c r="K22" s="64"/>
      <c r="L22" s="64"/>
      <c r="M22" s="64"/>
      <c r="N22" s="64"/>
      <c r="Q22" s="32"/>
      <c r="R22" s="32"/>
      <c r="S22" s="32"/>
      <c r="T22" s="32"/>
    </row>
    <row r="23" spans="1:20" x14ac:dyDescent="0.25">
      <c r="A23" s="33" t="s">
        <v>103</v>
      </c>
      <c r="B23" s="4" t="s">
        <v>100</v>
      </c>
      <c r="C23" s="3"/>
      <c r="D23" s="3">
        <v>3</v>
      </c>
      <c r="E23" s="5">
        <v>6</v>
      </c>
      <c r="F23" s="106"/>
      <c r="G23" s="109"/>
      <c r="K23" s="64"/>
      <c r="L23" s="64"/>
      <c r="M23" s="64"/>
      <c r="N23" s="64"/>
    </row>
    <row r="24" spans="1:20" x14ac:dyDescent="0.25">
      <c r="A24" s="33">
        <v>42294</v>
      </c>
      <c r="B24" s="4" t="s">
        <v>102</v>
      </c>
      <c r="C24" s="3">
        <v>1</v>
      </c>
      <c r="D24" s="3">
        <v>3</v>
      </c>
      <c r="E24" s="5">
        <v>12</v>
      </c>
      <c r="F24" s="106"/>
      <c r="G24" s="109"/>
      <c r="K24" s="64"/>
      <c r="L24" s="64"/>
      <c r="M24" s="64"/>
      <c r="N24" s="64"/>
    </row>
    <row r="25" spans="1:20" x14ac:dyDescent="0.25">
      <c r="A25" s="33">
        <v>42301</v>
      </c>
      <c r="B25" s="4" t="s">
        <v>107</v>
      </c>
      <c r="C25" s="3">
        <v>3</v>
      </c>
      <c r="D25" s="3">
        <v>5</v>
      </c>
      <c r="E25" s="5">
        <v>7</v>
      </c>
      <c r="F25" s="106"/>
      <c r="G25" s="109"/>
      <c r="K25" s="64"/>
      <c r="L25" s="64"/>
      <c r="M25" s="64"/>
      <c r="N25" s="64"/>
    </row>
    <row r="26" spans="1:20" ht="15.75" thickBot="1" x14ac:dyDescent="0.3">
      <c r="A26" s="6" t="s">
        <v>108</v>
      </c>
      <c r="B26" s="7" t="s">
        <v>109</v>
      </c>
      <c r="C26" s="8"/>
      <c r="D26" s="8">
        <v>1</v>
      </c>
      <c r="E26" s="9">
        <v>2</v>
      </c>
      <c r="F26" s="107"/>
      <c r="G26" s="110"/>
      <c r="K26" s="64"/>
      <c r="L26" s="64"/>
      <c r="M26" s="64"/>
      <c r="N26" s="64"/>
    </row>
    <row r="27" spans="1:20" x14ac:dyDescent="0.25">
      <c r="A27" s="12">
        <v>42420</v>
      </c>
      <c r="B27" s="13" t="s">
        <v>111</v>
      </c>
      <c r="C27" s="14">
        <v>8</v>
      </c>
      <c r="D27" s="14">
        <v>4</v>
      </c>
      <c r="E27" s="15">
        <v>6</v>
      </c>
      <c r="F27" s="105">
        <f>SUM(C27:E35)</f>
        <v>101</v>
      </c>
      <c r="G27" s="108">
        <v>2016</v>
      </c>
      <c r="K27" s="64"/>
      <c r="L27" s="64"/>
      <c r="M27" s="64"/>
      <c r="N27" s="64"/>
    </row>
    <row r="28" spans="1:20" x14ac:dyDescent="0.25">
      <c r="A28" s="33">
        <v>42441</v>
      </c>
      <c r="B28" s="4" t="s">
        <v>114</v>
      </c>
      <c r="C28" s="3">
        <v>3</v>
      </c>
      <c r="D28" s="3">
        <v>2</v>
      </c>
      <c r="E28" s="5">
        <v>3</v>
      </c>
      <c r="F28" s="106"/>
      <c r="G28" s="109"/>
      <c r="K28" s="64"/>
      <c r="L28" s="64"/>
      <c r="M28" s="64"/>
      <c r="N28" s="64"/>
    </row>
    <row r="29" spans="1:20" x14ac:dyDescent="0.25">
      <c r="A29" s="33">
        <v>42476</v>
      </c>
      <c r="B29" s="4" t="s">
        <v>117</v>
      </c>
      <c r="C29" s="3">
        <v>8</v>
      </c>
      <c r="D29" s="3">
        <v>4</v>
      </c>
      <c r="E29" s="5">
        <v>3</v>
      </c>
      <c r="F29" s="106"/>
      <c r="G29" s="109"/>
      <c r="K29" s="64"/>
      <c r="L29" s="64"/>
      <c r="M29" s="64"/>
      <c r="N29" s="64"/>
    </row>
    <row r="30" spans="1:20" x14ac:dyDescent="0.25">
      <c r="A30" s="33" t="s">
        <v>130</v>
      </c>
      <c r="B30" s="4" t="s">
        <v>131</v>
      </c>
      <c r="C30" s="3"/>
      <c r="D30" s="3"/>
      <c r="E30" s="5">
        <v>4</v>
      </c>
      <c r="F30" s="106"/>
      <c r="G30" s="109"/>
      <c r="K30" s="64"/>
      <c r="L30" s="64"/>
      <c r="M30" s="64"/>
      <c r="N30" s="64"/>
    </row>
    <row r="31" spans="1:20" x14ac:dyDescent="0.25">
      <c r="A31" s="59">
        <v>42651</v>
      </c>
      <c r="B31" s="60" t="s">
        <v>133</v>
      </c>
      <c r="C31" s="61"/>
      <c r="D31" s="61">
        <v>1</v>
      </c>
      <c r="E31" s="62"/>
      <c r="F31" s="106"/>
      <c r="G31" s="109"/>
      <c r="K31" s="64"/>
      <c r="L31" s="64"/>
      <c r="M31" s="64"/>
      <c r="N31" s="64"/>
    </row>
    <row r="32" spans="1:20" x14ac:dyDescent="0.25">
      <c r="A32" s="59">
        <v>42658</v>
      </c>
      <c r="B32" s="60" t="s">
        <v>102</v>
      </c>
      <c r="C32" s="61">
        <v>8</v>
      </c>
      <c r="D32" s="61">
        <v>8</v>
      </c>
      <c r="E32" s="62">
        <v>5</v>
      </c>
      <c r="F32" s="106"/>
      <c r="G32" s="109"/>
      <c r="K32" s="64"/>
      <c r="L32" s="64"/>
      <c r="M32" s="64"/>
      <c r="N32" s="64"/>
    </row>
    <row r="33" spans="1:14" x14ac:dyDescent="0.25">
      <c r="A33" s="59">
        <v>42693</v>
      </c>
      <c r="B33" s="60" t="s">
        <v>136</v>
      </c>
      <c r="C33" s="61">
        <v>1</v>
      </c>
      <c r="D33" s="61">
        <v>4</v>
      </c>
      <c r="E33" s="62">
        <v>3</v>
      </c>
      <c r="F33" s="106"/>
      <c r="G33" s="109"/>
    </row>
    <row r="34" spans="1:14" x14ac:dyDescent="0.25">
      <c r="A34" s="59">
        <v>42694</v>
      </c>
      <c r="B34" s="60" t="s">
        <v>137</v>
      </c>
      <c r="C34" s="61">
        <v>5</v>
      </c>
      <c r="D34" s="61">
        <v>4</v>
      </c>
      <c r="E34" s="62">
        <v>5</v>
      </c>
      <c r="F34" s="106"/>
      <c r="G34" s="109"/>
    </row>
    <row r="35" spans="1:14" ht="15.75" thickBot="1" x14ac:dyDescent="0.3">
      <c r="A35" s="19">
        <v>42721</v>
      </c>
      <c r="B35" s="7" t="s">
        <v>141</v>
      </c>
      <c r="C35" s="8">
        <v>3</v>
      </c>
      <c r="D35" s="8">
        <v>3</v>
      </c>
      <c r="E35" s="9">
        <v>6</v>
      </c>
      <c r="F35" s="107"/>
      <c r="G35" s="110"/>
    </row>
    <row r="36" spans="1:14" x14ac:dyDescent="0.25">
      <c r="A36" s="12">
        <v>42757</v>
      </c>
      <c r="B36" s="13" t="s">
        <v>148</v>
      </c>
      <c r="C36" s="14">
        <v>2</v>
      </c>
      <c r="D36" s="14">
        <v>4</v>
      </c>
      <c r="E36" s="15">
        <v>5</v>
      </c>
      <c r="F36" s="105">
        <f>SUM(C36:E49)</f>
        <v>99</v>
      </c>
      <c r="G36" s="111">
        <v>2017</v>
      </c>
      <c r="K36" s="64"/>
      <c r="L36" s="64"/>
      <c r="M36" s="64"/>
      <c r="N36" s="64"/>
    </row>
    <row r="37" spans="1:14" x14ac:dyDescent="0.25">
      <c r="A37" s="33">
        <v>42763</v>
      </c>
      <c r="B37" s="4" t="s">
        <v>150</v>
      </c>
      <c r="C37" s="3"/>
      <c r="D37" s="3">
        <v>1</v>
      </c>
      <c r="E37" s="5">
        <v>1</v>
      </c>
      <c r="F37" s="106"/>
      <c r="G37" s="112"/>
      <c r="K37" s="64"/>
      <c r="L37" s="64"/>
      <c r="M37" s="64"/>
      <c r="N37" s="64"/>
    </row>
    <row r="38" spans="1:14" x14ac:dyDescent="0.25">
      <c r="A38" s="33">
        <v>42777</v>
      </c>
      <c r="B38" s="4" t="s">
        <v>152</v>
      </c>
      <c r="C38" s="3">
        <v>9</v>
      </c>
      <c r="D38" s="3">
        <v>7</v>
      </c>
      <c r="E38" s="5">
        <v>3</v>
      </c>
      <c r="F38" s="106"/>
      <c r="G38" s="112"/>
      <c r="K38" s="64"/>
      <c r="L38" s="64"/>
      <c r="M38" s="64"/>
      <c r="N38" s="64"/>
    </row>
    <row r="39" spans="1:14" x14ac:dyDescent="0.25">
      <c r="A39" s="33">
        <v>42819</v>
      </c>
      <c r="B39" s="4" t="s">
        <v>158</v>
      </c>
      <c r="C39" s="3">
        <v>3</v>
      </c>
      <c r="D39" s="3">
        <v>4</v>
      </c>
      <c r="E39" s="5">
        <v>4</v>
      </c>
      <c r="F39" s="106"/>
      <c r="G39" s="112"/>
      <c r="K39" s="64"/>
      <c r="L39" s="64"/>
      <c r="M39" s="64"/>
      <c r="N39" s="64"/>
    </row>
    <row r="40" spans="1:14" x14ac:dyDescent="0.25">
      <c r="A40" s="59">
        <v>42826</v>
      </c>
      <c r="B40" s="60" t="s">
        <v>162</v>
      </c>
      <c r="C40" s="61"/>
      <c r="D40" s="61"/>
      <c r="E40" s="62">
        <v>1</v>
      </c>
      <c r="F40" s="106"/>
      <c r="G40" s="112"/>
      <c r="K40" s="64"/>
      <c r="L40" s="64"/>
      <c r="M40" s="64"/>
      <c r="N40" s="64"/>
    </row>
    <row r="41" spans="1:14" x14ac:dyDescent="0.25">
      <c r="A41" s="59">
        <v>42833</v>
      </c>
      <c r="B41" s="60" t="s">
        <v>165</v>
      </c>
      <c r="C41" s="61">
        <v>4</v>
      </c>
      <c r="D41" s="61">
        <v>5</v>
      </c>
      <c r="E41" s="62">
        <v>3</v>
      </c>
      <c r="F41" s="106"/>
      <c r="G41" s="112"/>
      <c r="K41" s="64"/>
      <c r="L41" s="64"/>
      <c r="M41" s="64"/>
      <c r="N41" s="64"/>
    </row>
    <row r="42" spans="1:14" x14ac:dyDescent="0.25">
      <c r="A42" s="59">
        <v>42861</v>
      </c>
      <c r="B42" s="60" t="s">
        <v>168</v>
      </c>
      <c r="C42" s="61"/>
      <c r="D42" s="61">
        <v>2</v>
      </c>
      <c r="E42" s="62">
        <v>4</v>
      </c>
      <c r="F42" s="106"/>
      <c r="G42" s="112"/>
      <c r="K42" s="64"/>
      <c r="L42" s="64"/>
      <c r="M42" s="64"/>
      <c r="N42" s="64"/>
    </row>
    <row r="43" spans="1:14" x14ac:dyDescent="0.25">
      <c r="A43" s="59">
        <v>42869</v>
      </c>
      <c r="B43" s="60" t="s">
        <v>170</v>
      </c>
      <c r="C43" s="61">
        <v>3</v>
      </c>
      <c r="D43" s="61">
        <v>2</v>
      </c>
      <c r="E43" s="62"/>
      <c r="F43" s="106"/>
      <c r="G43" s="112"/>
      <c r="K43" s="64"/>
      <c r="L43" s="64"/>
      <c r="M43" s="64"/>
      <c r="N43" s="64"/>
    </row>
    <row r="44" spans="1:14" x14ac:dyDescent="0.25">
      <c r="A44" s="59">
        <v>43001</v>
      </c>
      <c r="B44" s="60" t="s">
        <v>171</v>
      </c>
      <c r="C44" s="61">
        <v>1</v>
      </c>
      <c r="D44" s="61">
        <v>2</v>
      </c>
      <c r="E44" s="62"/>
      <c r="F44" s="106"/>
      <c r="G44" s="112"/>
      <c r="K44" s="64"/>
      <c r="L44" s="64"/>
      <c r="M44" s="64"/>
      <c r="N44" s="64"/>
    </row>
    <row r="45" spans="1:14" x14ac:dyDescent="0.25">
      <c r="A45" s="59">
        <v>43015</v>
      </c>
      <c r="B45" s="60" t="s">
        <v>172</v>
      </c>
      <c r="C45" s="61"/>
      <c r="D45" s="61"/>
      <c r="E45" s="62">
        <v>1</v>
      </c>
      <c r="F45" s="106"/>
      <c r="G45" s="112"/>
      <c r="K45" s="64"/>
      <c r="L45" s="64"/>
      <c r="M45" s="64"/>
      <c r="N45" s="64"/>
    </row>
    <row r="46" spans="1:14" x14ac:dyDescent="0.25">
      <c r="A46" s="59">
        <v>43036</v>
      </c>
      <c r="B46" s="60" t="s">
        <v>174</v>
      </c>
      <c r="C46" s="61">
        <v>10</v>
      </c>
      <c r="D46" s="61">
        <v>6</v>
      </c>
      <c r="E46" s="62">
        <v>4</v>
      </c>
      <c r="F46" s="106"/>
      <c r="G46" s="112"/>
      <c r="K46" s="64"/>
      <c r="L46" s="64"/>
      <c r="M46" s="64"/>
      <c r="N46" s="64"/>
    </row>
    <row r="47" spans="1:14" x14ac:dyDescent="0.25">
      <c r="A47" s="59">
        <v>43044</v>
      </c>
      <c r="B47" s="60" t="s">
        <v>185</v>
      </c>
      <c r="C47" s="61"/>
      <c r="D47" s="61">
        <v>3</v>
      </c>
      <c r="E47" s="62"/>
      <c r="F47" s="106"/>
      <c r="G47" s="112"/>
      <c r="K47" s="64"/>
      <c r="L47" s="64"/>
      <c r="M47" s="64"/>
      <c r="N47" s="64"/>
    </row>
    <row r="48" spans="1:14" x14ac:dyDescent="0.25">
      <c r="A48" s="59">
        <v>43064</v>
      </c>
      <c r="B48" s="60" t="s">
        <v>186</v>
      </c>
      <c r="C48" s="61"/>
      <c r="D48" s="61">
        <v>1</v>
      </c>
      <c r="E48" s="62">
        <v>1</v>
      </c>
      <c r="F48" s="106"/>
      <c r="G48" s="112"/>
      <c r="K48" s="64"/>
      <c r="L48" s="64"/>
      <c r="M48" s="64"/>
      <c r="N48" s="64"/>
    </row>
    <row r="49" spans="1:14" ht="15.75" thickBot="1" x14ac:dyDescent="0.3">
      <c r="A49" s="19">
        <v>43078</v>
      </c>
      <c r="B49" s="7" t="s">
        <v>187</v>
      </c>
      <c r="C49" s="8"/>
      <c r="D49" s="8">
        <v>1</v>
      </c>
      <c r="E49" s="9">
        <v>2</v>
      </c>
      <c r="F49" s="107"/>
      <c r="G49" s="113"/>
      <c r="K49" s="64"/>
      <c r="L49" s="64"/>
      <c r="M49" s="64"/>
      <c r="N49" s="64"/>
    </row>
    <row r="50" spans="1:14" x14ac:dyDescent="0.25">
      <c r="A50" s="79">
        <v>43127</v>
      </c>
      <c r="B50" s="80" t="s">
        <v>189</v>
      </c>
      <c r="C50" s="81"/>
      <c r="D50" s="81"/>
      <c r="E50" s="82"/>
      <c r="F50" s="105">
        <f>SUM(C50:E62)</f>
        <v>102</v>
      </c>
      <c r="G50" s="111">
        <v>2018</v>
      </c>
      <c r="K50" s="64"/>
      <c r="L50" s="64"/>
      <c r="M50" s="64"/>
      <c r="N50" s="64"/>
    </row>
    <row r="51" spans="1:14" x14ac:dyDescent="0.25">
      <c r="A51" s="59">
        <v>43135</v>
      </c>
      <c r="B51" s="77" t="s">
        <v>190</v>
      </c>
      <c r="C51" s="61"/>
      <c r="D51" s="61">
        <v>1</v>
      </c>
      <c r="E51" s="62"/>
      <c r="F51" s="106"/>
      <c r="G51" s="112"/>
      <c r="K51" s="64"/>
      <c r="L51" s="64"/>
      <c r="M51" s="64"/>
      <c r="N51" s="64"/>
    </row>
    <row r="52" spans="1:14" x14ac:dyDescent="0.25">
      <c r="A52" s="59">
        <v>43148</v>
      </c>
      <c r="B52" s="60" t="s">
        <v>193</v>
      </c>
      <c r="C52" s="61">
        <v>10</v>
      </c>
      <c r="D52" s="61">
        <v>6</v>
      </c>
      <c r="E52" s="62">
        <v>5</v>
      </c>
      <c r="F52" s="106"/>
      <c r="G52" s="112"/>
      <c r="K52" s="64"/>
      <c r="L52" s="64"/>
      <c r="M52" s="64"/>
      <c r="N52" s="64"/>
    </row>
    <row r="53" spans="1:14" x14ac:dyDescent="0.25">
      <c r="A53" s="59">
        <v>43176</v>
      </c>
      <c r="B53" s="60" t="s">
        <v>194</v>
      </c>
      <c r="C53" s="61">
        <v>9</v>
      </c>
      <c r="D53" s="61">
        <v>5</v>
      </c>
      <c r="E53" s="62">
        <v>2</v>
      </c>
      <c r="F53" s="106"/>
      <c r="G53" s="112"/>
      <c r="K53" s="64"/>
      <c r="L53" s="64"/>
      <c r="M53" s="64"/>
      <c r="N53" s="64"/>
    </row>
    <row r="54" spans="1:14" x14ac:dyDescent="0.25">
      <c r="A54" s="59">
        <v>43197</v>
      </c>
      <c r="B54" s="60" t="s">
        <v>196</v>
      </c>
      <c r="C54" s="61">
        <v>1</v>
      </c>
      <c r="D54" s="61">
        <v>1</v>
      </c>
      <c r="E54" s="62">
        <v>1</v>
      </c>
      <c r="F54" s="106"/>
      <c r="G54" s="112"/>
      <c r="K54" s="64"/>
      <c r="L54" s="64"/>
      <c r="M54" s="64"/>
      <c r="N54" s="64"/>
    </row>
    <row r="55" spans="1:14" x14ac:dyDescent="0.25">
      <c r="A55" s="59">
        <v>43205</v>
      </c>
      <c r="B55" s="60" t="s">
        <v>197</v>
      </c>
      <c r="C55" s="61">
        <v>9</v>
      </c>
      <c r="D55" s="61">
        <v>6</v>
      </c>
      <c r="E55" s="62">
        <v>5</v>
      </c>
      <c r="F55" s="106"/>
      <c r="G55" s="112"/>
      <c r="K55" s="64"/>
      <c r="L55" s="64"/>
      <c r="M55" s="64"/>
      <c r="N55" s="64"/>
    </row>
    <row r="56" spans="1:14" x14ac:dyDescent="0.25">
      <c r="A56" s="59">
        <v>43212</v>
      </c>
      <c r="B56" s="77" t="s">
        <v>198</v>
      </c>
      <c r="C56" s="61"/>
      <c r="D56" s="61"/>
      <c r="E56" s="62">
        <v>3</v>
      </c>
      <c r="F56" s="106"/>
      <c r="G56" s="112"/>
      <c r="K56" s="64"/>
      <c r="L56" s="64"/>
      <c r="M56" s="64"/>
      <c r="N56" s="64"/>
    </row>
    <row r="57" spans="1:14" x14ac:dyDescent="0.25">
      <c r="A57" s="59">
        <v>43226</v>
      </c>
      <c r="B57" s="60" t="s">
        <v>199</v>
      </c>
      <c r="C57" s="61">
        <v>1</v>
      </c>
      <c r="D57" s="61">
        <v>4</v>
      </c>
      <c r="E57" s="62">
        <v>3</v>
      </c>
      <c r="F57" s="106"/>
      <c r="G57" s="112"/>
      <c r="K57" s="64"/>
      <c r="L57" s="64"/>
      <c r="M57" s="64"/>
      <c r="N57" s="64"/>
    </row>
    <row r="58" spans="1:14" x14ac:dyDescent="0.25">
      <c r="A58" s="59">
        <v>43358</v>
      </c>
      <c r="B58" s="60" t="s">
        <v>201</v>
      </c>
      <c r="C58" s="61"/>
      <c r="D58" s="61"/>
      <c r="E58" s="62">
        <v>1</v>
      </c>
      <c r="F58" s="106"/>
      <c r="G58" s="112"/>
      <c r="K58" s="64"/>
      <c r="L58" s="64"/>
      <c r="M58" s="64"/>
      <c r="N58" s="64"/>
    </row>
    <row r="59" spans="1:14" x14ac:dyDescent="0.25">
      <c r="A59" s="59">
        <v>43379</v>
      </c>
      <c r="B59" s="60" t="s">
        <v>171</v>
      </c>
      <c r="C59" s="61"/>
      <c r="D59" s="61"/>
      <c r="E59" s="62">
        <v>2</v>
      </c>
      <c r="F59" s="106"/>
      <c r="G59" s="112"/>
      <c r="K59" s="64"/>
      <c r="L59" s="64"/>
      <c r="M59" s="64"/>
      <c r="N59" s="64"/>
    </row>
    <row r="60" spans="1:14" x14ac:dyDescent="0.25">
      <c r="A60" s="59">
        <v>43393</v>
      </c>
      <c r="B60" s="60" t="s">
        <v>203</v>
      </c>
      <c r="C60" s="61"/>
      <c r="D60" s="61">
        <v>1</v>
      </c>
      <c r="E60" s="62">
        <v>1</v>
      </c>
      <c r="F60" s="106"/>
      <c r="G60" s="112"/>
      <c r="K60" s="64"/>
      <c r="L60" s="64"/>
      <c r="M60" s="64"/>
      <c r="N60" s="64"/>
    </row>
    <row r="61" spans="1:14" x14ac:dyDescent="0.25">
      <c r="A61" s="59">
        <v>43414</v>
      </c>
      <c r="B61" s="60" t="s">
        <v>204</v>
      </c>
      <c r="C61" s="61">
        <v>8</v>
      </c>
      <c r="D61" s="61">
        <v>12</v>
      </c>
      <c r="E61" s="62">
        <v>3</v>
      </c>
      <c r="F61" s="106"/>
      <c r="G61" s="112"/>
      <c r="K61" s="64"/>
      <c r="L61" s="64"/>
      <c r="M61" s="64"/>
      <c r="N61" s="64"/>
    </row>
    <row r="62" spans="1:14" ht="15.75" thickBot="1" x14ac:dyDescent="0.3">
      <c r="A62" s="19">
        <v>43428</v>
      </c>
      <c r="B62" s="7" t="s">
        <v>205</v>
      </c>
      <c r="C62" s="8">
        <v>1</v>
      </c>
      <c r="D62" s="8"/>
      <c r="E62" s="9">
        <v>1</v>
      </c>
      <c r="F62" s="107"/>
      <c r="G62" s="113"/>
      <c r="K62" s="64"/>
      <c r="L62" s="64"/>
      <c r="M62" s="64"/>
      <c r="N62" s="64"/>
    </row>
    <row r="63" spans="1:14" x14ac:dyDescent="0.25">
      <c r="A63" s="79">
        <v>43498</v>
      </c>
      <c r="B63" s="86" t="s">
        <v>206</v>
      </c>
      <c r="C63" s="81">
        <v>5</v>
      </c>
      <c r="D63" s="81">
        <v>4</v>
      </c>
      <c r="E63" s="82">
        <v>3</v>
      </c>
      <c r="F63" s="105">
        <f>SUM(C63:E73)</f>
        <v>48</v>
      </c>
      <c r="G63" s="111">
        <v>2019</v>
      </c>
      <c r="K63" s="64"/>
      <c r="L63" s="64"/>
      <c r="M63" s="64"/>
      <c r="N63" s="64"/>
    </row>
    <row r="64" spans="1:14" x14ac:dyDescent="0.25">
      <c r="A64" s="59">
        <v>43499</v>
      </c>
      <c r="B64" s="60" t="s">
        <v>207</v>
      </c>
      <c r="C64" s="61"/>
      <c r="D64" s="61"/>
      <c r="E64" s="62">
        <v>2</v>
      </c>
      <c r="F64" s="106"/>
      <c r="G64" s="112"/>
      <c r="K64" s="64"/>
      <c r="L64" s="64"/>
      <c r="M64" s="64"/>
      <c r="N64" s="64"/>
    </row>
    <row r="65" spans="1:14" x14ac:dyDescent="0.25">
      <c r="A65" s="59">
        <v>43512</v>
      </c>
      <c r="B65" s="60" t="s">
        <v>208</v>
      </c>
      <c r="C65" s="61"/>
      <c r="D65" s="61">
        <v>1</v>
      </c>
      <c r="E65" s="62">
        <v>2</v>
      </c>
      <c r="F65" s="106"/>
      <c r="G65" s="112"/>
      <c r="K65" s="64"/>
      <c r="L65" s="64"/>
      <c r="M65" s="64"/>
      <c r="N65" s="64"/>
    </row>
    <row r="66" spans="1:14" x14ac:dyDescent="0.25">
      <c r="A66" s="59">
        <v>43540</v>
      </c>
      <c r="B66" s="60" t="s">
        <v>210</v>
      </c>
      <c r="C66" s="61">
        <v>6</v>
      </c>
      <c r="D66" s="61">
        <v>4</v>
      </c>
      <c r="E66" s="62">
        <v>2</v>
      </c>
      <c r="F66" s="106"/>
      <c r="G66" s="112"/>
      <c r="K66" s="64"/>
      <c r="L66" s="64"/>
      <c r="M66" s="64"/>
      <c r="N66" s="64"/>
    </row>
    <row r="67" spans="1:14" x14ac:dyDescent="0.25">
      <c r="A67" s="59">
        <v>43569</v>
      </c>
      <c r="B67" s="60" t="s">
        <v>211</v>
      </c>
      <c r="C67" s="61"/>
      <c r="D67" s="61">
        <v>2</v>
      </c>
      <c r="E67" s="62"/>
      <c r="F67" s="106"/>
      <c r="G67" s="112"/>
      <c r="K67" s="64"/>
      <c r="L67" s="64"/>
      <c r="M67" s="64"/>
      <c r="N67" s="64"/>
    </row>
    <row r="68" spans="1:14" x14ac:dyDescent="0.25">
      <c r="A68" s="59">
        <v>43596</v>
      </c>
      <c r="B68" s="60" t="s">
        <v>171</v>
      </c>
      <c r="C68" s="61">
        <v>1</v>
      </c>
      <c r="D68" s="61">
        <v>1</v>
      </c>
      <c r="E68" s="62"/>
      <c r="F68" s="106"/>
      <c r="G68" s="112"/>
      <c r="K68" s="64"/>
      <c r="L68" s="64"/>
      <c r="M68" s="64"/>
      <c r="N68" s="64"/>
    </row>
    <row r="69" spans="1:14" x14ac:dyDescent="0.25">
      <c r="A69" s="59">
        <v>43610</v>
      </c>
      <c r="B69" s="60" t="s">
        <v>212</v>
      </c>
      <c r="C69" s="61"/>
      <c r="D69" s="61">
        <v>2</v>
      </c>
      <c r="E69" s="62">
        <v>1</v>
      </c>
      <c r="F69" s="106"/>
      <c r="G69" s="112"/>
      <c r="K69" s="64"/>
      <c r="L69" s="64"/>
      <c r="M69" s="64"/>
      <c r="N69" s="64"/>
    </row>
    <row r="70" spans="1:14" x14ac:dyDescent="0.25">
      <c r="A70" s="59">
        <v>43631</v>
      </c>
      <c r="B70" s="60" t="s">
        <v>220</v>
      </c>
      <c r="C70" s="61">
        <v>3</v>
      </c>
      <c r="D70" s="61">
        <v>2</v>
      </c>
      <c r="E70" s="62">
        <v>2</v>
      </c>
      <c r="F70" s="106"/>
      <c r="G70" s="112"/>
      <c r="K70" s="64"/>
      <c r="L70" s="64"/>
      <c r="M70" s="64"/>
      <c r="N70" s="64"/>
    </row>
    <row r="71" spans="1:14" x14ac:dyDescent="0.25">
      <c r="A71" s="59">
        <v>43737</v>
      </c>
      <c r="B71" s="60" t="s">
        <v>213</v>
      </c>
      <c r="C71" s="61"/>
      <c r="D71" s="61">
        <v>2</v>
      </c>
      <c r="E71" s="62">
        <v>1</v>
      </c>
      <c r="F71" s="106"/>
      <c r="G71" s="112"/>
      <c r="K71" s="64"/>
      <c r="L71" s="64"/>
      <c r="M71" s="64"/>
      <c r="N71" s="64"/>
    </row>
    <row r="72" spans="1:14" x14ac:dyDescent="0.25">
      <c r="A72" s="59">
        <v>43750</v>
      </c>
      <c r="B72" s="60" t="s">
        <v>203</v>
      </c>
      <c r="C72" s="61">
        <v>1</v>
      </c>
      <c r="D72" s="61"/>
      <c r="E72" s="62"/>
      <c r="F72" s="106"/>
      <c r="G72" s="112"/>
      <c r="K72" s="64"/>
      <c r="L72" s="64"/>
      <c r="M72" s="64"/>
      <c r="N72" s="64"/>
    </row>
    <row r="73" spans="1:14" ht="15.75" thickBot="1" x14ac:dyDescent="0.3">
      <c r="A73" s="19">
        <v>43792</v>
      </c>
      <c r="B73" s="7" t="s">
        <v>214</v>
      </c>
      <c r="C73" s="8"/>
      <c r="D73" s="8"/>
      <c r="E73" s="9">
        <v>1</v>
      </c>
      <c r="F73" s="107"/>
      <c r="G73" s="113"/>
      <c r="K73" s="64"/>
      <c r="L73" s="64"/>
      <c r="M73" s="64"/>
      <c r="N73" s="64"/>
    </row>
    <row r="74" spans="1:14" x14ac:dyDescent="0.25">
      <c r="A74" s="79">
        <v>43841</v>
      </c>
      <c r="B74" s="86" t="s">
        <v>217</v>
      </c>
      <c r="C74" s="81">
        <v>8</v>
      </c>
      <c r="D74" s="81">
        <v>3</v>
      </c>
      <c r="E74" s="82">
        <v>2</v>
      </c>
      <c r="F74" s="105">
        <f>SUM(C74:E77)</f>
        <v>24</v>
      </c>
      <c r="G74" s="111">
        <v>2020</v>
      </c>
      <c r="K74" s="64"/>
      <c r="L74" s="64"/>
      <c r="M74" s="64"/>
      <c r="N74" s="64"/>
    </row>
    <row r="75" spans="1:14" x14ac:dyDescent="0.25">
      <c r="A75" s="59">
        <v>43855</v>
      </c>
      <c r="B75" s="87" t="s">
        <v>218</v>
      </c>
      <c r="C75" s="61"/>
      <c r="D75" s="61">
        <v>1</v>
      </c>
      <c r="E75" s="62"/>
      <c r="F75" s="106"/>
      <c r="G75" s="112"/>
      <c r="K75" s="64"/>
      <c r="L75" s="64"/>
      <c r="M75" s="64"/>
      <c r="N75" s="64"/>
    </row>
    <row r="76" spans="1:14" x14ac:dyDescent="0.25">
      <c r="A76" s="59">
        <v>43862</v>
      </c>
      <c r="B76" s="87" t="s">
        <v>219</v>
      </c>
      <c r="C76" s="61">
        <v>1</v>
      </c>
      <c r="D76" s="61"/>
      <c r="E76" s="62">
        <v>1</v>
      </c>
      <c r="F76" s="106"/>
      <c r="G76" s="112"/>
      <c r="K76" s="64"/>
      <c r="L76" s="64"/>
      <c r="M76" s="64"/>
      <c r="N76" s="64"/>
    </row>
    <row r="77" spans="1:14" ht="15.75" thickBot="1" x14ac:dyDescent="0.3">
      <c r="A77" s="19">
        <v>43869</v>
      </c>
      <c r="B77" s="7" t="s">
        <v>221</v>
      </c>
      <c r="C77" s="8">
        <v>4</v>
      </c>
      <c r="D77" s="8">
        <v>2</v>
      </c>
      <c r="E77" s="9">
        <v>2</v>
      </c>
      <c r="F77" s="107"/>
      <c r="G77" s="113"/>
    </row>
    <row r="78" spans="1:14" x14ac:dyDescent="0.25">
      <c r="A78" s="12">
        <v>44367</v>
      </c>
      <c r="B78" s="13" t="s">
        <v>222</v>
      </c>
      <c r="C78" s="14">
        <v>5</v>
      </c>
      <c r="D78" s="14">
        <v>4</v>
      </c>
      <c r="E78" s="97">
        <v>1</v>
      </c>
      <c r="F78" s="105">
        <f>SUM(C78:E81)</f>
        <v>21</v>
      </c>
      <c r="G78" s="111">
        <v>2021</v>
      </c>
    </row>
    <row r="79" spans="1:14" x14ac:dyDescent="0.25">
      <c r="A79" s="33">
        <v>44471</v>
      </c>
      <c r="B79" s="4" t="s">
        <v>229</v>
      </c>
      <c r="C79" s="3"/>
      <c r="D79" s="3"/>
      <c r="E79" s="89">
        <v>1</v>
      </c>
      <c r="F79" s="106"/>
      <c r="G79" s="112"/>
    </row>
    <row r="80" spans="1:14" x14ac:dyDescent="0.25">
      <c r="A80" s="59">
        <v>44485</v>
      </c>
      <c r="B80" s="87" t="s">
        <v>230</v>
      </c>
      <c r="C80" s="61">
        <v>2</v>
      </c>
      <c r="D80" s="61">
        <v>4</v>
      </c>
      <c r="E80" s="91">
        <v>2</v>
      </c>
      <c r="F80" s="106"/>
      <c r="G80" s="112"/>
    </row>
    <row r="81" spans="1:9" ht="15.75" thickBot="1" x14ac:dyDescent="0.3">
      <c r="A81" s="19">
        <v>44492</v>
      </c>
      <c r="B81" s="7" t="s">
        <v>232</v>
      </c>
      <c r="C81" s="8">
        <v>1</v>
      </c>
      <c r="D81" s="8"/>
      <c r="E81" s="90">
        <v>1</v>
      </c>
      <c r="F81" s="107"/>
      <c r="G81" s="113"/>
    </row>
    <row r="82" spans="1:9" x14ac:dyDescent="0.25">
      <c r="A82" s="93">
        <v>44618</v>
      </c>
      <c r="B82" s="94" t="s">
        <v>233</v>
      </c>
      <c r="C82" s="95"/>
      <c r="D82" s="95"/>
      <c r="E82" s="96">
        <v>1</v>
      </c>
      <c r="F82" s="105">
        <f>SUM(C82:E97)</f>
        <v>66</v>
      </c>
      <c r="G82" s="111">
        <v>2022</v>
      </c>
    </row>
    <row r="83" spans="1:9" x14ac:dyDescent="0.25">
      <c r="A83" s="59">
        <v>44632</v>
      </c>
      <c r="B83" s="60" t="s">
        <v>234</v>
      </c>
      <c r="C83" s="61">
        <v>1</v>
      </c>
      <c r="D83" s="61">
        <v>2</v>
      </c>
      <c r="E83" s="91">
        <v>1</v>
      </c>
      <c r="F83" s="106"/>
      <c r="G83" s="112"/>
    </row>
    <row r="84" spans="1:9" x14ac:dyDescent="0.25">
      <c r="A84" s="59">
        <v>44661</v>
      </c>
      <c r="B84" s="60" t="s">
        <v>235</v>
      </c>
      <c r="C84" s="61">
        <v>1</v>
      </c>
      <c r="D84" s="61">
        <v>1</v>
      </c>
      <c r="E84" s="91">
        <v>4</v>
      </c>
      <c r="F84" s="106"/>
      <c r="G84" s="112"/>
    </row>
    <row r="85" spans="1:9" x14ac:dyDescent="0.25">
      <c r="A85" s="59">
        <v>44675</v>
      </c>
      <c r="B85" s="60" t="s">
        <v>259</v>
      </c>
      <c r="C85" s="61"/>
      <c r="D85" s="61">
        <v>1</v>
      </c>
      <c r="E85" s="91">
        <v>2</v>
      </c>
      <c r="F85" s="106"/>
      <c r="G85" s="112"/>
    </row>
    <row r="86" spans="1:9" x14ac:dyDescent="0.25">
      <c r="A86" s="59">
        <v>44688</v>
      </c>
      <c r="B86" s="98" t="s">
        <v>245</v>
      </c>
      <c r="C86" s="61">
        <v>6</v>
      </c>
      <c r="D86" s="61">
        <v>5</v>
      </c>
      <c r="E86" s="91">
        <v>3</v>
      </c>
      <c r="F86" s="106"/>
      <c r="G86" s="112"/>
    </row>
    <row r="87" spans="1:9" x14ac:dyDescent="0.25">
      <c r="A87" s="59">
        <v>44695</v>
      </c>
      <c r="B87" s="100" t="s">
        <v>173</v>
      </c>
      <c r="C87" s="61"/>
      <c r="D87" s="61"/>
      <c r="E87" s="91">
        <v>1</v>
      </c>
      <c r="F87" s="106"/>
      <c r="G87" s="112"/>
      <c r="I87" t="s">
        <v>249</v>
      </c>
    </row>
    <row r="88" spans="1:9" x14ac:dyDescent="0.25">
      <c r="A88" s="59">
        <v>44702</v>
      </c>
      <c r="B88" s="100" t="s">
        <v>246</v>
      </c>
      <c r="C88" s="61">
        <v>2</v>
      </c>
      <c r="D88" s="61">
        <v>2</v>
      </c>
      <c r="E88" s="91">
        <v>3</v>
      </c>
      <c r="F88" s="106"/>
      <c r="G88" s="112"/>
    </row>
    <row r="89" spans="1:9" x14ac:dyDescent="0.25">
      <c r="A89" s="59">
        <v>44702</v>
      </c>
      <c r="B89" s="100" t="s">
        <v>247</v>
      </c>
      <c r="C89" s="61">
        <v>2</v>
      </c>
      <c r="D89" s="61">
        <v>1</v>
      </c>
      <c r="E89" s="91">
        <v>2</v>
      </c>
      <c r="F89" s="106"/>
      <c r="G89" s="112"/>
    </row>
    <row r="90" spans="1:9" x14ac:dyDescent="0.25">
      <c r="A90" s="59">
        <v>44723</v>
      </c>
      <c r="B90" s="100" t="s">
        <v>248</v>
      </c>
      <c r="C90" s="61"/>
      <c r="D90" s="61"/>
      <c r="E90" s="91"/>
      <c r="F90" s="106"/>
      <c r="G90" s="112"/>
    </row>
    <row r="91" spans="1:9" x14ac:dyDescent="0.25">
      <c r="A91" s="59">
        <v>44724</v>
      </c>
      <c r="B91" s="100" t="s">
        <v>258</v>
      </c>
      <c r="C91" s="61"/>
      <c r="D91" s="61">
        <v>1</v>
      </c>
      <c r="E91" s="91"/>
      <c r="F91" s="106"/>
      <c r="G91" s="112"/>
    </row>
    <row r="92" spans="1:9" x14ac:dyDescent="0.25">
      <c r="A92" s="59">
        <v>44835</v>
      </c>
      <c r="B92" s="100" t="s">
        <v>260</v>
      </c>
      <c r="C92" s="61"/>
      <c r="D92" s="61"/>
      <c r="E92" s="91">
        <v>1</v>
      </c>
      <c r="F92" s="106"/>
      <c r="G92" s="112"/>
    </row>
    <row r="93" spans="1:9" x14ac:dyDescent="0.25">
      <c r="A93" s="59">
        <v>44842</v>
      </c>
      <c r="B93" s="100" t="s">
        <v>261</v>
      </c>
      <c r="C93" s="61"/>
      <c r="D93" s="61"/>
      <c r="E93" s="91">
        <v>1</v>
      </c>
      <c r="F93" s="106"/>
      <c r="G93" s="112"/>
      <c r="I93" t="s">
        <v>264</v>
      </c>
    </row>
    <row r="94" spans="1:9" x14ac:dyDescent="0.25">
      <c r="A94" s="59">
        <v>44849</v>
      </c>
      <c r="B94" s="100" t="s">
        <v>262</v>
      </c>
      <c r="C94" s="61">
        <v>2</v>
      </c>
      <c r="D94" s="61">
        <v>4</v>
      </c>
      <c r="E94" s="91">
        <v>2</v>
      </c>
      <c r="F94" s="106"/>
      <c r="G94" s="112"/>
    </row>
    <row r="95" spans="1:9" x14ac:dyDescent="0.25">
      <c r="A95" s="59">
        <v>44850</v>
      </c>
      <c r="B95" s="100" t="s">
        <v>263</v>
      </c>
      <c r="C95" s="61">
        <v>3</v>
      </c>
      <c r="D95" s="61">
        <v>1</v>
      </c>
      <c r="E95" s="91"/>
      <c r="F95" s="106"/>
      <c r="G95" s="112"/>
    </row>
    <row r="96" spans="1:9" x14ac:dyDescent="0.25">
      <c r="A96" s="59">
        <v>44877</v>
      </c>
      <c r="B96" s="100" t="s">
        <v>268</v>
      </c>
      <c r="C96" s="61"/>
      <c r="D96" s="61"/>
      <c r="E96" s="91">
        <v>2</v>
      </c>
      <c r="F96" s="106"/>
      <c r="G96" s="112"/>
    </row>
    <row r="97" spans="1:9" ht="15.75" thickBot="1" x14ac:dyDescent="0.3">
      <c r="A97" s="59">
        <v>44892</v>
      </c>
      <c r="B97" s="100" t="s">
        <v>265</v>
      </c>
      <c r="C97" s="61">
        <v>1</v>
      </c>
      <c r="D97" s="61">
        <v>3</v>
      </c>
      <c r="E97" s="91">
        <v>4</v>
      </c>
      <c r="F97" s="106"/>
      <c r="G97" s="112"/>
    </row>
    <row r="98" spans="1:9" x14ac:dyDescent="0.25">
      <c r="A98" s="12">
        <v>44969</v>
      </c>
      <c r="B98" s="103" t="s">
        <v>269</v>
      </c>
      <c r="C98" s="14">
        <v>2</v>
      </c>
      <c r="D98" s="14">
        <v>1</v>
      </c>
      <c r="E98" s="97">
        <v>1</v>
      </c>
      <c r="F98" s="105">
        <f>SUM(C98:E116)</f>
        <v>84</v>
      </c>
      <c r="G98" s="108">
        <v>2023</v>
      </c>
    </row>
    <row r="99" spans="1:9" x14ac:dyDescent="0.25">
      <c r="A99" s="33">
        <v>44975</v>
      </c>
      <c r="B99" s="102" t="s">
        <v>270</v>
      </c>
      <c r="C99" s="3">
        <v>3</v>
      </c>
      <c r="D99" s="3">
        <v>2</v>
      </c>
      <c r="E99" s="89">
        <v>1</v>
      </c>
      <c r="F99" s="106"/>
      <c r="G99" s="109"/>
    </row>
    <row r="100" spans="1:9" x14ac:dyDescent="0.25">
      <c r="A100" s="33">
        <v>44989</v>
      </c>
      <c r="B100" s="102" t="s">
        <v>271</v>
      </c>
      <c r="C100" s="3">
        <v>1</v>
      </c>
      <c r="D100" s="3">
        <v>1</v>
      </c>
      <c r="E100" s="89"/>
      <c r="F100" s="106"/>
      <c r="G100" s="109"/>
    </row>
    <row r="101" spans="1:9" x14ac:dyDescent="0.25">
      <c r="A101" s="33">
        <v>44990</v>
      </c>
      <c r="B101" s="102" t="s">
        <v>272</v>
      </c>
      <c r="C101" s="3">
        <v>1</v>
      </c>
      <c r="D101" s="3">
        <v>3</v>
      </c>
      <c r="E101" s="89">
        <v>1</v>
      </c>
      <c r="F101" s="106"/>
      <c r="G101" s="109"/>
    </row>
    <row r="102" spans="1:9" x14ac:dyDescent="0.25">
      <c r="A102" s="33">
        <v>45018</v>
      </c>
      <c r="B102" s="102" t="s">
        <v>274</v>
      </c>
      <c r="C102" s="3"/>
      <c r="D102" s="3"/>
      <c r="E102" s="89">
        <v>1</v>
      </c>
      <c r="F102" s="106"/>
      <c r="G102" s="109"/>
    </row>
    <row r="103" spans="1:9" x14ac:dyDescent="0.25">
      <c r="A103" s="33">
        <v>45031</v>
      </c>
      <c r="B103" s="102" t="s">
        <v>275</v>
      </c>
      <c r="C103" s="3">
        <v>2</v>
      </c>
      <c r="D103" s="3">
        <v>3</v>
      </c>
      <c r="E103" s="89">
        <v>4</v>
      </c>
      <c r="F103" s="106"/>
      <c r="G103" s="109"/>
    </row>
    <row r="104" spans="1:9" x14ac:dyDescent="0.25">
      <c r="A104" s="33">
        <v>45052</v>
      </c>
      <c r="B104" s="102" t="s">
        <v>279</v>
      </c>
      <c r="C104" s="3"/>
      <c r="D104" s="3">
        <v>1</v>
      </c>
      <c r="E104" s="89">
        <v>1</v>
      </c>
      <c r="F104" s="106"/>
      <c r="G104" s="109"/>
    </row>
    <row r="105" spans="1:9" x14ac:dyDescent="0.25">
      <c r="A105" s="33">
        <v>45080</v>
      </c>
      <c r="B105" s="102" t="s">
        <v>281</v>
      </c>
      <c r="C105" s="3"/>
      <c r="D105" s="3">
        <v>4</v>
      </c>
      <c r="E105" s="89">
        <v>1</v>
      </c>
      <c r="F105" s="106"/>
      <c r="G105" s="109"/>
    </row>
    <row r="106" spans="1:9" x14ac:dyDescent="0.25">
      <c r="A106" s="33">
        <v>45080</v>
      </c>
      <c r="B106" s="102" t="s">
        <v>291</v>
      </c>
      <c r="C106" s="3">
        <v>4</v>
      </c>
      <c r="D106" s="3">
        <v>3</v>
      </c>
      <c r="E106" s="89">
        <v>6</v>
      </c>
      <c r="F106" s="106"/>
      <c r="G106" s="109"/>
    </row>
    <row r="107" spans="1:9" x14ac:dyDescent="0.25">
      <c r="A107" s="33">
        <v>45087</v>
      </c>
      <c r="B107" s="102" t="s">
        <v>282</v>
      </c>
      <c r="C107" s="61">
        <v>4</v>
      </c>
      <c r="D107" s="61">
        <v>1</v>
      </c>
      <c r="E107" s="91">
        <v>2</v>
      </c>
      <c r="F107" s="106"/>
      <c r="G107" s="109"/>
    </row>
    <row r="108" spans="1:9" x14ac:dyDescent="0.25">
      <c r="A108" s="59">
        <v>45206</v>
      </c>
      <c r="B108" s="100" t="s">
        <v>261</v>
      </c>
      <c r="C108" s="61"/>
      <c r="D108" s="61"/>
      <c r="E108" s="91">
        <v>3</v>
      </c>
      <c r="F108" s="106"/>
      <c r="G108" s="109"/>
      <c r="I108" t="s">
        <v>292</v>
      </c>
    </row>
    <row r="109" spans="1:9" x14ac:dyDescent="0.25">
      <c r="A109" s="59">
        <v>45213</v>
      </c>
      <c r="B109" s="100" t="s">
        <v>295</v>
      </c>
      <c r="C109" s="61">
        <v>1</v>
      </c>
      <c r="D109" s="61">
        <v>1</v>
      </c>
      <c r="E109" s="91">
        <v>1</v>
      </c>
      <c r="F109" s="106"/>
      <c r="G109" s="109"/>
    </row>
    <row r="110" spans="1:9" x14ac:dyDescent="0.25">
      <c r="A110" s="59" t="s">
        <v>297</v>
      </c>
      <c r="B110" s="100" t="s">
        <v>296</v>
      </c>
      <c r="C110" s="61"/>
      <c r="D110" s="61">
        <v>1</v>
      </c>
      <c r="E110" s="91">
        <v>5</v>
      </c>
      <c r="F110" s="106"/>
      <c r="G110" s="109"/>
    </row>
    <row r="111" spans="1:9" x14ac:dyDescent="0.25">
      <c r="A111" s="59">
        <v>45210</v>
      </c>
      <c r="B111" s="100" t="s">
        <v>298</v>
      </c>
      <c r="C111" s="61"/>
      <c r="D111" s="61"/>
      <c r="E111" s="91">
        <v>2</v>
      </c>
      <c r="F111" s="106"/>
      <c r="G111" s="109"/>
    </row>
    <row r="112" spans="1:9" x14ac:dyDescent="0.25">
      <c r="A112" s="59">
        <v>45269</v>
      </c>
      <c r="B112" s="104" t="s">
        <v>300</v>
      </c>
      <c r="C112" s="61">
        <v>1</v>
      </c>
      <c r="D112" s="61">
        <v>1</v>
      </c>
      <c r="E112" s="91"/>
      <c r="F112" s="106"/>
      <c r="G112" s="109"/>
    </row>
    <row r="113" spans="1:7" x14ac:dyDescent="0.25">
      <c r="A113" s="59">
        <v>45304</v>
      </c>
      <c r="B113" s="104" t="s">
        <v>303</v>
      </c>
      <c r="C113" s="61">
        <v>1</v>
      </c>
      <c r="D113" s="61">
        <v>1</v>
      </c>
      <c r="E113" s="91">
        <v>1</v>
      </c>
      <c r="F113" s="106"/>
      <c r="G113" s="109"/>
    </row>
    <row r="114" spans="1:7" x14ac:dyDescent="0.25">
      <c r="A114" s="59">
        <v>45332</v>
      </c>
      <c r="B114" s="104" t="s">
        <v>301</v>
      </c>
      <c r="C114" s="61">
        <v>2</v>
      </c>
      <c r="D114" s="61"/>
      <c r="E114" s="91">
        <v>5</v>
      </c>
      <c r="F114" s="106"/>
      <c r="G114" s="109"/>
    </row>
    <row r="115" spans="1:7" x14ac:dyDescent="0.25">
      <c r="A115" s="59">
        <v>45333</v>
      </c>
      <c r="B115" s="104" t="s">
        <v>302</v>
      </c>
      <c r="C115" s="61">
        <v>1</v>
      </c>
      <c r="D115" s="61">
        <v>2</v>
      </c>
      <c r="E115" s="91">
        <v>1</v>
      </c>
      <c r="F115" s="106"/>
      <c r="G115" s="109"/>
    </row>
    <row r="116" spans="1:7" ht="15.75" thickBot="1" x14ac:dyDescent="0.3">
      <c r="A116" s="19"/>
      <c r="B116" s="101"/>
      <c r="C116" s="8"/>
      <c r="D116" s="8"/>
      <c r="E116" s="90"/>
      <c r="F116" s="107"/>
      <c r="G116" s="110"/>
    </row>
    <row r="117" spans="1:7" ht="5.0999999999999996" customHeight="1" x14ac:dyDescent="0.25">
      <c r="A117" s="69"/>
      <c r="B117" s="70"/>
      <c r="C117" s="71"/>
      <c r="D117" s="71"/>
      <c r="E117" s="71"/>
      <c r="F117" s="72"/>
      <c r="G117" s="72"/>
    </row>
    <row r="118" spans="1:7" ht="15.75" thickBot="1" x14ac:dyDescent="0.3">
      <c r="C118" s="1"/>
      <c r="D118" s="1"/>
      <c r="E118" s="1"/>
    </row>
    <row r="119" spans="1:7" ht="19.5" thickBot="1" x14ac:dyDescent="0.35">
      <c r="B119" s="10" t="s">
        <v>10</v>
      </c>
      <c r="C119" s="20">
        <f t="shared" ref="C119:D119" si="0">SUM(C5:C116)</f>
        <v>203</v>
      </c>
      <c r="D119" s="20">
        <f t="shared" si="0"/>
        <v>228</v>
      </c>
      <c r="E119" s="20">
        <f>SUM(E5:E116)</f>
        <v>247</v>
      </c>
      <c r="F119" s="21">
        <f>SUM(C119:E119)</f>
        <v>678</v>
      </c>
    </row>
    <row r="120" spans="1:7" x14ac:dyDescent="0.25">
      <c r="C120" s="1"/>
      <c r="D120" s="1"/>
      <c r="E120" s="1"/>
      <c r="F120" s="55">
        <f>SUM(F5:F116)</f>
        <v>678</v>
      </c>
      <c r="G120" s="55" t="s">
        <v>110</v>
      </c>
    </row>
    <row r="121" spans="1:7" x14ac:dyDescent="0.25">
      <c r="C121" s="1"/>
      <c r="D121" s="1"/>
      <c r="E121" s="1"/>
    </row>
    <row r="128" spans="1:7" x14ac:dyDescent="0.25">
      <c r="C128" s="32"/>
    </row>
  </sheetData>
  <mergeCells count="30">
    <mergeCell ref="C2:E2"/>
    <mergeCell ref="G7:G10"/>
    <mergeCell ref="F7:F10"/>
    <mergeCell ref="C3:E3"/>
    <mergeCell ref="G22:G26"/>
    <mergeCell ref="F22:F26"/>
    <mergeCell ref="F17:F21"/>
    <mergeCell ref="G17:G21"/>
    <mergeCell ref="A3:A4"/>
    <mergeCell ref="F5:F6"/>
    <mergeCell ref="G5:G6"/>
    <mergeCell ref="F11:F16"/>
    <mergeCell ref="G11:G16"/>
    <mergeCell ref="B3:B4"/>
    <mergeCell ref="G27:G35"/>
    <mergeCell ref="G50:G62"/>
    <mergeCell ref="F63:F73"/>
    <mergeCell ref="G63:G73"/>
    <mergeCell ref="F74:F77"/>
    <mergeCell ref="G74:G77"/>
    <mergeCell ref="F36:F49"/>
    <mergeCell ref="G36:G49"/>
    <mergeCell ref="F50:F62"/>
    <mergeCell ref="F27:F35"/>
    <mergeCell ref="F98:F116"/>
    <mergeCell ref="G98:G116"/>
    <mergeCell ref="F78:F81"/>
    <mergeCell ref="G78:G81"/>
    <mergeCell ref="G82:G97"/>
    <mergeCell ref="F82:F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U75"/>
  <sheetViews>
    <sheetView topLeftCell="A55" zoomScaleNormal="100" workbookViewId="0">
      <pane xSplit="2" topLeftCell="GT1" activePane="topRight" state="frozen"/>
      <selection pane="topRight" activeCell="HD36" sqref="HD36"/>
    </sheetView>
  </sheetViews>
  <sheetFormatPr defaultRowHeight="15" x14ac:dyDescent="0.25"/>
  <cols>
    <col min="1" max="1" width="5.140625" bestFit="1" customWidth="1"/>
    <col min="2" max="2" width="26.28515625" bestFit="1" customWidth="1"/>
    <col min="3" max="3" width="5.85546875" bestFit="1" customWidth="1"/>
    <col min="4" max="4" width="16.7109375" bestFit="1" customWidth="1"/>
    <col min="5" max="5" width="18.42578125" bestFit="1" customWidth="1"/>
    <col min="6" max="6" width="22.42578125" bestFit="1" customWidth="1"/>
    <col min="7" max="14" width="19.42578125" customWidth="1"/>
    <col min="15" max="213" width="10.140625" customWidth="1"/>
    <col min="214" max="214" width="1" customWidth="1"/>
    <col min="215" max="215" width="12.140625" customWidth="1"/>
    <col min="216" max="229" width="12.140625" bestFit="1" customWidth="1"/>
  </cols>
  <sheetData>
    <row r="1" spans="1:229" s="38" customFormat="1" ht="24" thickBot="1" x14ac:dyDescent="0.4">
      <c r="A1" s="37" t="s">
        <v>5</v>
      </c>
    </row>
    <row r="2" spans="1:229" ht="15.75" customHeight="1" x14ac:dyDescent="0.25">
      <c r="A2" s="166" t="s">
        <v>34</v>
      </c>
      <c r="B2" s="172" t="s">
        <v>12</v>
      </c>
      <c r="C2" s="169" t="s">
        <v>35</v>
      </c>
      <c r="D2" s="172" t="s">
        <v>13</v>
      </c>
      <c r="E2" s="175" t="s">
        <v>14</v>
      </c>
      <c r="F2" s="176"/>
      <c r="G2" s="176"/>
      <c r="H2" s="176"/>
      <c r="I2" s="176"/>
      <c r="J2" s="176"/>
      <c r="K2" s="176"/>
      <c r="L2" s="176"/>
      <c r="M2" s="176"/>
      <c r="N2" s="177"/>
      <c r="O2" s="154" t="s">
        <v>68</v>
      </c>
      <c r="P2" s="155"/>
      <c r="Q2" s="154" t="s">
        <v>73</v>
      </c>
      <c r="R2" s="155"/>
      <c r="S2" s="154" t="s">
        <v>77</v>
      </c>
      <c r="T2" s="155"/>
      <c r="U2" s="154" t="s">
        <v>83</v>
      </c>
      <c r="V2" s="155"/>
      <c r="W2" s="154" t="s">
        <v>88</v>
      </c>
      <c r="X2" s="155"/>
      <c r="Y2" s="154" t="s">
        <v>89</v>
      </c>
      <c r="Z2" s="155"/>
      <c r="AA2" s="154" t="s">
        <v>94</v>
      </c>
      <c r="AB2" s="155"/>
      <c r="AC2" s="154" t="s">
        <v>101</v>
      </c>
      <c r="AD2" s="155"/>
      <c r="AE2" s="154" t="s">
        <v>104</v>
      </c>
      <c r="AF2" s="155"/>
      <c r="AG2" s="154" t="s">
        <v>107</v>
      </c>
      <c r="AH2" s="155"/>
      <c r="AI2" s="154" t="s">
        <v>109</v>
      </c>
      <c r="AJ2" s="155"/>
      <c r="AK2" s="154" t="s">
        <v>112</v>
      </c>
      <c r="AL2" s="155"/>
      <c r="AM2" s="154" t="s">
        <v>114</v>
      </c>
      <c r="AN2" s="155"/>
      <c r="AO2" s="154" t="s">
        <v>118</v>
      </c>
      <c r="AP2" s="155"/>
      <c r="AQ2" s="154" t="s">
        <v>132</v>
      </c>
      <c r="AR2" s="155"/>
      <c r="AS2" s="154" t="s">
        <v>133</v>
      </c>
      <c r="AT2" s="155"/>
      <c r="AU2" s="154" t="s">
        <v>134</v>
      </c>
      <c r="AV2" s="155"/>
      <c r="AW2" s="154" t="s">
        <v>136</v>
      </c>
      <c r="AX2" s="155"/>
      <c r="AY2" s="154" t="s">
        <v>138</v>
      </c>
      <c r="AZ2" s="155"/>
      <c r="BA2" s="154" t="s">
        <v>143</v>
      </c>
      <c r="BB2" s="155"/>
      <c r="BC2" s="181" t="s">
        <v>149</v>
      </c>
      <c r="BD2" s="182"/>
      <c r="BE2" s="181" t="s">
        <v>151</v>
      </c>
      <c r="BF2" s="182"/>
      <c r="BG2" s="181" t="s">
        <v>153</v>
      </c>
      <c r="BH2" s="182"/>
      <c r="BI2" s="181" t="s">
        <v>159</v>
      </c>
      <c r="BJ2" s="182"/>
      <c r="BK2" s="181" t="s">
        <v>163</v>
      </c>
      <c r="BL2" s="182"/>
      <c r="BM2" s="146" t="s">
        <v>166</v>
      </c>
      <c r="BN2" s="147"/>
      <c r="BO2" s="146" t="s">
        <v>169</v>
      </c>
      <c r="BP2" s="147"/>
      <c r="BQ2" s="146" t="s">
        <v>170</v>
      </c>
      <c r="BR2" s="147"/>
      <c r="BS2" s="146" t="s">
        <v>173</v>
      </c>
      <c r="BT2" s="147"/>
      <c r="BU2" s="146" t="s">
        <v>172</v>
      </c>
      <c r="BV2" s="147"/>
      <c r="BW2" s="146" t="s">
        <v>175</v>
      </c>
      <c r="BX2" s="147"/>
      <c r="BY2" s="146" t="s">
        <v>188</v>
      </c>
      <c r="BZ2" s="147"/>
      <c r="CA2" s="146" t="s">
        <v>186</v>
      </c>
      <c r="CB2" s="147"/>
      <c r="CC2" s="146" t="s">
        <v>187</v>
      </c>
      <c r="CD2" s="147"/>
      <c r="CE2" s="158" t="s">
        <v>192</v>
      </c>
      <c r="CF2" s="159"/>
      <c r="CG2" s="158" t="s">
        <v>191</v>
      </c>
      <c r="CH2" s="159"/>
      <c r="CI2" s="158" t="s">
        <v>195</v>
      </c>
      <c r="CJ2" s="159"/>
      <c r="CK2" s="158" t="s">
        <v>194</v>
      </c>
      <c r="CL2" s="159"/>
      <c r="CM2" s="158" t="s">
        <v>196</v>
      </c>
      <c r="CN2" s="159"/>
      <c r="CO2" s="158" t="s">
        <v>197</v>
      </c>
      <c r="CP2" s="159"/>
      <c r="CQ2" s="158" t="s">
        <v>200</v>
      </c>
      <c r="CR2" s="159"/>
      <c r="CS2" s="158" t="s">
        <v>199</v>
      </c>
      <c r="CT2" s="159"/>
      <c r="CU2" s="158" t="s">
        <v>201</v>
      </c>
      <c r="CV2" s="159"/>
      <c r="CW2" s="158" t="s">
        <v>202</v>
      </c>
      <c r="CX2" s="159"/>
      <c r="CY2" s="158" t="s">
        <v>203</v>
      </c>
      <c r="CZ2" s="159"/>
      <c r="DA2" s="158" t="s">
        <v>204</v>
      </c>
      <c r="DB2" s="159"/>
      <c r="DC2" s="158" t="s">
        <v>205</v>
      </c>
      <c r="DD2" s="159"/>
      <c r="DE2" s="162" t="s">
        <v>206</v>
      </c>
      <c r="DF2" s="163"/>
      <c r="DG2" s="162" t="s">
        <v>207</v>
      </c>
      <c r="DH2" s="163"/>
      <c r="DI2" s="162" t="s">
        <v>208</v>
      </c>
      <c r="DJ2" s="163"/>
      <c r="DK2" s="162" t="s">
        <v>210</v>
      </c>
      <c r="DL2" s="163"/>
      <c r="DM2" s="162" t="s">
        <v>211</v>
      </c>
      <c r="DN2" s="163"/>
      <c r="DO2" s="162" t="s">
        <v>171</v>
      </c>
      <c r="DP2" s="163"/>
      <c r="DQ2" s="162" t="s">
        <v>220</v>
      </c>
      <c r="DR2" s="163"/>
      <c r="DS2" s="162" t="s">
        <v>212</v>
      </c>
      <c r="DT2" s="163"/>
      <c r="DU2" s="162" t="s">
        <v>213</v>
      </c>
      <c r="DV2" s="163"/>
      <c r="DW2" s="162" t="s">
        <v>216</v>
      </c>
      <c r="DX2" s="163"/>
      <c r="DY2" s="162" t="s">
        <v>215</v>
      </c>
      <c r="DZ2" s="163"/>
      <c r="EA2" s="140" t="s">
        <v>217</v>
      </c>
      <c r="EB2" s="141"/>
      <c r="EC2" s="140" t="s">
        <v>218</v>
      </c>
      <c r="ED2" s="141"/>
      <c r="EE2" s="140" t="s">
        <v>219</v>
      </c>
      <c r="EF2" s="141"/>
      <c r="EG2" s="140" t="s">
        <v>221</v>
      </c>
      <c r="EH2" s="141"/>
      <c r="EI2" s="146" t="s">
        <v>222</v>
      </c>
      <c r="EJ2" s="147"/>
      <c r="EK2" s="146" t="s">
        <v>229</v>
      </c>
      <c r="EL2" s="147"/>
      <c r="EM2" s="146" t="s">
        <v>231</v>
      </c>
      <c r="EN2" s="147"/>
      <c r="EO2" s="146" t="s">
        <v>232</v>
      </c>
      <c r="EP2" s="147"/>
      <c r="EQ2" s="136" t="s">
        <v>233</v>
      </c>
      <c r="ER2" s="137"/>
      <c r="ES2" s="136" t="s">
        <v>234</v>
      </c>
      <c r="ET2" s="137"/>
      <c r="EU2" s="136" t="s">
        <v>235</v>
      </c>
      <c r="EV2" s="137"/>
      <c r="EW2" s="150" t="s">
        <v>242</v>
      </c>
      <c r="EX2" s="151"/>
      <c r="EY2" s="150" t="s">
        <v>245</v>
      </c>
      <c r="EZ2" s="151"/>
      <c r="FA2" s="136" t="s">
        <v>173</v>
      </c>
      <c r="FB2" s="137"/>
      <c r="FC2" s="136" t="s">
        <v>246</v>
      </c>
      <c r="FD2" s="137"/>
      <c r="FE2" s="136" t="s">
        <v>247</v>
      </c>
      <c r="FF2" s="137"/>
      <c r="FG2" s="136" t="s">
        <v>258</v>
      </c>
      <c r="FH2" s="137"/>
      <c r="FI2" s="128" t="s">
        <v>260</v>
      </c>
      <c r="FJ2" s="129"/>
      <c r="FK2" s="128" t="s">
        <v>261</v>
      </c>
      <c r="FL2" s="129"/>
      <c r="FM2" s="128" t="s">
        <v>262</v>
      </c>
      <c r="FN2" s="129"/>
      <c r="FO2" s="128" t="s">
        <v>263</v>
      </c>
      <c r="FP2" s="129"/>
      <c r="FQ2" s="128" t="s">
        <v>267</v>
      </c>
      <c r="FR2" s="129"/>
      <c r="FS2" s="128" t="s">
        <v>265</v>
      </c>
      <c r="FT2" s="129"/>
      <c r="FU2" s="124" t="s">
        <v>269</v>
      </c>
      <c r="FV2" s="125"/>
      <c r="FW2" s="124" t="s">
        <v>270</v>
      </c>
      <c r="FX2" s="125"/>
      <c r="FY2" s="124" t="s">
        <v>271</v>
      </c>
      <c r="FZ2" s="125"/>
      <c r="GA2" s="124" t="s">
        <v>272</v>
      </c>
      <c r="GB2" s="125"/>
      <c r="GC2" s="124" t="s">
        <v>277</v>
      </c>
      <c r="GD2" s="125"/>
      <c r="GE2" s="124" t="s">
        <v>276</v>
      </c>
      <c r="GF2" s="125"/>
      <c r="GG2" s="124" t="s">
        <v>280</v>
      </c>
      <c r="GH2" s="125"/>
      <c r="GI2" s="124" t="s">
        <v>281</v>
      </c>
      <c r="GJ2" s="125"/>
      <c r="GK2" s="124" t="s">
        <v>283</v>
      </c>
      <c r="GL2" s="125"/>
      <c r="GM2" s="124" t="s">
        <v>282</v>
      </c>
      <c r="GN2" s="125"/>
      <c r="GO2" s="124" t="s">
        <v>261</v>
      </c>
      <c r="GP2" s="125"/>
      <c r="GQ2" s="124" t="s">
        <v>295</v>
      </c>
      <c r="GR2" s="125"/>
      <c r="GS2" s="124" t="s">
        <v>296</v>
      </c>
      <c r="GT2" s="125"/>
      <c r="GU2" s="124" t="s">
        <v>298</v>
      </c>
      <c r="GV2" s="125"/>
      <c r="GW2" s="124" t="s">
        <v>299</v>
      </c>
      <c r="GX2" s="125"/>
      <c r="GY2" s="132" t="s">
        <v>304</v>
      </c>
      <c r="GZ2" s="133"/>
      <c r="HA2" s="132" t="s">
        <v>301</v>
      </c>
      <c r="HB2" s="185"/>
      <c r="HC2" s="133"/>
      <c r="HD2" s="132" t="s">
        <v>302</v>
      </c>
      <c r="HE2" s="133"/>
      <c r="HG2" s="144" t="s">
        <v>45</v>
      </c>
      <c r="HH2" s="123">
        <v>2011</v>
      </c>
      <c r="HI2" s="123">
        <v>2012</v>
      </c>
      <c r="HJ2" s="123">
        <v>2013</v>
      </c>
      <c r="HK2" s="123">
        <v>2014</v>
      </c>
      <c r="HL2" s="123">
        <v>2015</v>
      </c>
      <c r="HM2" s="123">
        <v>2016</v>
      </c>
      <c r="HN2" s="123">
        <v>2017</v>
      </c>
      <c r="HO2" s="123">
        <v>2018</v>
      </c>
      <c r="HP2" s="123">
        <v>2019</v>
      </c>
      <c r="HQ2" s="123">
        <v>2020</v>
      </c>
      <c r="HR2" s="123">
        <v>2021</v>
      </c>
      <c r="HS2" s="123">
        <v>2022</v>
      </c>
      <c r="HT2" s="123">
        <v>2023</v>
      </c>
      <c r="HU2" s="123">
        <v>2024</v>
      </c>
    </row>
    <row r="3" spans="1:229" ht="15.75" customHeight="1" thickBot="1" x14ac:dyDescent="0.3">
      <c r="A3" s="167"/>
      <c r="B3" s="173"/>
      <c r="C3" s="170"/>
      <c r="D3" s="173"/>
      <c r="E3" s="178"/>
      <c r="F3" s="179"/>
      <c r="G3" s="179"/>
      <c r="H3" s="179"/>
      <c r="I3" s="179"/>
      <c r="J3" s="179"/>
      <c r="K3" s="179"/>
      <c r="L3" s="179"/>
      <c r="M3" s="179"/>
      <c r="N3" s="180"/>
      <c r="O3" s="156"/>
      <c r="P3" s="157"/>
      <c r="Q3" s="156"/>
      <c r="R3" s="157"/>
      <c r="S3" s="156"/>
      <c r="T3" s="157"/>
      <c r="U3" s="156"/>
      <c r="V3" s="157"/>
      <c r="W3" s="156"/>
      <c r="X3" s="157"/>
      <c r="Y3" s="156"/>
      <c r="Z3" s="157"/>
      <c r="AA3" s="156"/>
      <c r="AB3" s="157"/>
      <c r="AC3" s="156"/>
      <c r="AD3" s="157"/>
      <c r="AE3" s="156"/>
      <c r="AF3" s="157"/>
      <c r="AG3" s="156"/>
      <c r="AH3" s="157"/>
      <c r="AI3" s="156"/>
      <c r="AJ3" s="157"/>
      <c r="AK3" s="156"/>
      <c r="AL3" s="157"/>
      <c r="AM3" s="156"/>
      <c r="AN3" s="157"/>
      <c r="AO3" s="156"/>
      <c r="AP3" s="157"/>
      <c r="AQ3" s="156"/>
      <c r="AR3" s="157"/>
      <c r="AS3" s="156"/>
      <c r="AT3" s="157"/>
      <c r="AU3" s="156"/>
      <c r="AV3" s="157"/>
      <c r="AW3" s="156"/>
      <c r="AX3" s="157"/>
      <c r="AY3" s="156"/>
      <c r="AZ3" s="157"/>
      <c r="BA3" s="156"/>
      <c r="BB3" s="157"/>
      <c r="BC3" s="183"/>
      <c r="BD3" s="184"/>
      <c r="BE3" s="183"/>
      <c r="BF3" s="184"/>
      <c r="BG3" s="183"/>
      <c r="BH3" s="184"/>
      <c r="BI3" s="183"/>
      <c r="BJ3" s="184"/>
      <c r="BK3" s="183"/>
      <c r="BL3" s="184"/>
      <c r="BM3" s="148"/>
      <c r="BN3" s="149"/>
      <c r="BO3" s="148"/>
      <c r="BP3" s="149"/>
      <c r="BQ3" s="148"/>
      <c r="BR3" s="149"/>
      <c r="BS3" s="148"/>
      <c r="BT3" s="149"/>
      <c r="BU3" s="148"/>
      <c r="BV3" s="149"/>
      <c r="BW3" s="148"/>
      <c r="BX3" s="149"/>
      <c r="BY3" s="148"/>
      <c r="BZ3" s="149"/>
      <c r="CA3" s="148"/>
      <c r="CB3" s="149"/>
      <c r="CC3" s="148"/>
      <c r="CD3" s="149"/>
      <c r="CE3" s="160"/>
      <c r="CF3" s="161"/>
      <c r="CG3" s="160"/>
      <c r="CH3" s="161"/>
      <c r="CI3" s="160"/>
      <c r="CJ3" s="161"/>
      <c r="CK3" s="160"/>
      <c r="CL3" s="161"/>
      <c r="CM3" s="160"/>
      <c r="CN3" s="161"/>
      <c r="CO3" s="160"/>
      <c r="CP3" s="161"/>
      <c r="CQ3" s="160"/>
      <c r="CR3" s="161"/>
      <c r="CS3" s="160"/>
      <c r="CT3" s="161"/>
      <c r="CU3" s="160"/>
      <c r="CV3" s="161"/>
      <c r="CW3" s="160"/>
      <c r="CX3" s="161"/>
      <c r="CY3" s="160"/>
      <c r="CZ3" s="161"/>
      <c r="DA3" s="160"/>
      <c r="DB3" s="161"/>
      <c r="DC3" s="160"/>
      <c r="DD3" s="161"/>
      <c r="DE3" s="164"/>
      <c r="DF3" s="165"/>
      <c r="DG3" s="164"/>
      <c r="DH3" s="165"/>
      <c r="DI3" s="164"/>
      <c r="DJ3" s="165"/>
      <c r="DK3" s="164"/>
      <c r="DL3" s="165"/>
      <c r="DM3" s="164"/>
      <c r="DN3" s="165"/>
      <c r="DO3" s="164"/>
      <c r="DP3" s="165"/>
      <c r="DQ3" s="164"/>
      <c r="DR3" s="165"/>
      <c r="DS3" s="164"/>
      <c r="DT3" s="165"/>
      <c r="DU3" s="164"/>
      <c r="DV3" s="165"/>
      <c r="DW3" s="164"/>
      <c r="DX3" s="165"/>
      <c r="DY3" s="164"/>
      <c r="DZ3" s="165"/>
      <c r="EA3" s="142"/>
      <c r="EB3" s="143"/>
      <c r="EC3" s="142"/>
      <c r="ED3" s="143"/>
      <c r="EE3" s="142"/>
      <c r="EF3" s="143"/>
      <c r="EG3" s="142"/>
      <c r="EH3" s="143"/>
      <c r="EI3" s="148"/>
      <c r="EJ3" s="149"/>
      <c r="EK3" s="148"/>
      <c r="EL3" s="149"/>
      <c r="EM3" s="148"/>
      <c r="EN3" s="149"/>
      <c r="EO3" s="148"/>
      <c r="EP3" s="149"/>
      <c r="EQ3" s="138"/>
      <c r="ER3" s="139"/>
      <c r="ES3" s="138"/>
      <c r="ET3" s="139"/>
      <c r="EU3" s="138"/>
      <c r="EV3" s="139"/>
      <c r="EW3" s="152"/>
      <c r="EX3" s="153"/>
      <c r="EY3" s="152"/>
      <c r="EZ3" s="153"/>
      <c r="FA3" s="138"/>
      <c r="FB3" s="139"/>
      <c r="FC3" s="138"/>
      <c r="FD3" s="139"/>
      <c r="FE3" s="138"/>
      <c r="FF3" s="139"/>
      <c r="FG3" s="138"/>
      <c r="FH3" s="139"/>
      <c r="FI3" s="130"/>
      <c r="FJ3" s="131"/>
      <c r="FK3" s="130"/>
      <c r="FL3" s="131"/>
      <c r="FM3" s="130"/>
      <c r="FN3" s="131"/>
      <c r="FO3" s="130"/>
      <c r="FP3" s="131"/>
      <c r="FQ3" s="130"/>
      <c r="FR3" s="131"/>
      <c r="FS3" s="130"/>
      <c r="FT3" s="131"/>
      <c r="FU3" s="126"/>
      <c r="FV3" s="127"/>
      <c r="FW3" s="126"/>
      <c r="FX3" s="127"/>
      <c r="FY3" s="126"/>
      <c r="FZ3" s="127"/>
      <c r="GA3" s="126"/>
      <c r="GB3" s="127"/>
      <c r="GC3" s="126"/>
      <c r="GD3" s="127"/>
      <c r="GE3" s="126"/>
      <c r="GF3" s="127"/>
      <c r="GG3" s="126"/>
      <c r="GH3" s="127"/>
      <c r="GI3" s="126"/>
      <c r="GJ3" s="127"/>
      <c r="GK3" s="126"/>
      <c r="GL3" s="127"/>
      <c r="GM3" s="126"/>
      <c r="GN3" s="127"/>
      <c r="GO3" s="126"/>
      <c r="GP3" s="127"/>
      <c r="GQ3" s="126"/>
      <c r="GR3" s="127"/>
      <c r="GS3" s="126"/>
      <c r="GT3" s="127"/>
      <c r="GU3" s="126"/>
      <c r="GV3" s="127"/>
      <c r="GW3" s="126"/>
      <c r="GX3" s="127"/>
      <c r="GY3" s="134"/>
      <c r="GZ3" s="135"/>
      <c r="HA3" s="134"/>
      <c r="HB3" s="186"/>
      <c r="HC3" s="135"/>
      <c r="HD3" s="134"/>
      <c r="HE3" s="135"/>
      <c r="HG3" s="145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</row>
    <row r="4" spans="1:229" ht="28.5" customHeight="1" thickBot="1" x14ac:dyDescent="0.3">
      <c r="A4" s="168"/>
      <c r="B4" s="174"/>
      <c r="C4" s="171"/>
      <c r="D4" s="174"/>
      <c r="E4" s="30" t="s">
        <v>32</v>
      </c>
      <c r="F4" s="34" t="s">
        <v>33</v>
      </c>
      <c r="G4" s="34" t="s">
        <v>49</v>
      </c>
      <c r="H4" s="34" t="s">
        <v>46</v>
      </c>
      <c r="I4" s="34" t="s">
        <v>42</v>
      </c>
      <c r="J4" s="34" t="s">
        <v>44</v>
      </c>
      <c r="K4" s="34" t="s">
        <v>50</v>
      </c>
      <c r="L4" s="34" t="s">
        <v>53</v>
      </c>
      <c r="M4" s="34" t="s">
        <v>65</v>
      </c>
      <c r="N4" s="34" t="s">
        <v>66</v>
      </c>
      <c r="O4" s="45" t="s">
        <v>71</v>
      </c>
      <c r="P4" s="45" t="s">
        <v>72</v>
      </c>
      <c r="Q4" s="45" t="s">
        <v>71</v>
      </c>
      <c r="R4" s="45" t="s">
        <v>72</v>
      </c>
      <c r="S4" s="45" t="s">
        <v>71</v>
      </c>
      <c r="T4" s="45" t="s">
        <v>72</v>
      </c>
      <c r="U4" s="45" t="s">
        <v>71</v>
      </c>
      <c r="V4" s="45" t="s">
        <v>72</v>
      </c>
      <c r="W4" s="45" t="s">
        <v>71</v>
      </c>
      <c r="X4" s="45" t="s">
        <v>72</v>
      </c>
      <c r="Y4" s="45" t="s">
        <v>71</v>
      </c>
      <c r="Z4" s="45" t="s">
        <v>72</v>
      </c>
      <c r="AA4" s="45" t="s">
        <v>71</v>
      </c>
      <c r="AB4" s="45" t="s">
        <v>72</v>
      </c>
      <c r="AC4" s="45" t="s">
        <v>71</v>
      </c>
      <c r="AD4" s="45" t="s">
        <v>72</v>
      </c>
      <c r="AE4" s="45" t="s">
        <v>71</v>
      </c>
      <c r="AF4" s="45" t="s">
        <v>72</v>
      </c>
      <c r="AG4" s="45" t="s">
        <v>71</v>
      </c>
      <c r="AH4" s="45" t="s">
        <v>72</v>
      </c>
      <c r="AI4" s="45" t="s">
        <v>71</v>
      </c>
      <c r="AJ4" s="45" t="s">
        <v>72</v>
      </c>
      <c r="AK4" s="45" t="s">
        <v>71</v>
      </c>
      <c r="AL4" s="45" t="s">
        <v>72</v>
      </c>
      <c r="AM4" s="45" t="s">
        <v>71</v>
      </c>
      <c r="AN4" s="45" t="s">
        <v>72</v>
      </c>
      <c r="AO4" s="45" t="s">
        <v>71</v>
      </c>
      <c r="AP4" s="45" t="s">
        <v>72</v>
      </c>
      <c r="AQ4" s="45" t="s">
        <v>71</v>
      </c>
      <c r="AR4" s="45" t="s">
        <v>72</v>
      </c>
      <c r="AS4" s="45" t="s">
        <v>71</v>
      </c>
      <c r="AT4" s="45" t="s">
        <v>72</v>
      </c>
      <c r="AU4" s="45" t="s">
        <v>71</v>
      </c>
      <c r="AV4" s="45" t="s">
        <v>72</v>
      </c>
      <c r="AW4" s="45" t="s">
        <v>71</v>
      </c>
      <c r="AX4" s="45" t="s">
        <v>72</v>
      </c>
      <c r="AY4" s="45" t="s">
        <v>71</v>
      </c>
      <c r="AZ4" s="45" t="s">
        <v>72</v>
      </c>
      <c r="BA4" s="45" t="s">
        <v>71</v>
      </c>
      <c r="BB4" s="45" t="s">
        <v>72</v>
      </c>
      <c r="BC4" s="74" t="s">
        <v>71</v>
      </c>
      <c r="BD4" s="74" t="s">
        <v>72</v>
      </c>
      <c r="BE4" s="74" t="s">
        <v>71</v>
      </c>
      <c r="BF4" s="74" t="s">
        <v>72</v>
      </c>
      <c r="BG4" s="74" t="s">
        <v>71</v>
      </c>
      <c r="BH4" s="74" t="s">
        <v>72</v>
      </c>
      <c r="BI4" s="74" t="s">
        <v>71</v>
      </c>
      <c r="BJ4" s="74" t="s">
        <v>72</v>
      </c>
      <c r="BK4" s="74" t="s">
        <v>71</v>
      </c>
      <c r="BL4" s="74" t="s">
        <v>72</v>
      </c>
      <c r="BM4" s="74" t="s">
        <v>71</v>
      </c>
      <c r="BN4" s="74" t="s">
        <v>72</v>
      </c>
      <c r="BO4" s="74" t="s">
        <v>71</v>
      </c>
      <c r="BP4" s="74" t="s">
        <v>72</v>
      </c>
      <c r="BQ4" s="74" t="s">
        <v>71</v>
      </c>
      <c r="BR4" s="74" t="s">
        <v>72</v>
      </c>
      <c r="BS4" s="74" t="s">
        <v>71</v>
      </c>
      <c r="BT4" s="74" t="s">
        <v>72</v>
      </c>
      <c r="BU4" s="74" t="s">
        <v>71</v>
      </c>
      <c r="BV4" s="74" t="s">
        <v>72</v>
      </c>
      <c r="BW4" s="74" t="s">
        <v>71</v>
      </c>
      <c r="BX4" s="74" t="s">
        <v>72</v>
      </c>
      <c r="BY4" s="74" t="s">
        <v>71</v>
      </c>
      <c r="BZ4" s="74" t="s">
        <v>72</v>
      </c>
      <c r="CA4" s="74" t="s">
        <v>71</v>
      </c>
      <c r="CB4" s="74" t="s">
        <v>72</v>
      </c>
      <c r="CC4" s="74" t="s">
        <v>71</v>
      </c>
      <c r="CD4" s="74" t="s">
        <v>72</v>
      </c>
      <c r="CE4" s="78" t="s">
        <v>71</v>
      </c>
      <c r="CF4" s="78" t="s">
        <v>72</v>
      </c>
      <c r="CG4" s="78" t="s">
        <v>71</v>
      </c>
      <c r="CH4" s="78" t="s">
        <v>72</v>
      </c>
      <c r="CI4" s="78" t="s">
        <v>71</v>
      </c>
      <c r="CJ4" s="78" t="s">
        <v>72</v>
      </c>
      <c r="CK4" s="78" t="s">
        <v>71</v>
      </c>
      <c r="CL4" s="78" t="s">
        <v>72</v>
      </c>
      <c r="CM4" s="78" t="s">
        <v>71</v>
      </c>
      <c r="CN4" s="78" t="s">
        <v>72</v>
      </c>
      <c r="CO4" s="78" t="s">
        <v>71</v>
      </c>
      <c r="CP4" s="78" t="s">
        <v>72</v>
      </c>
      <c r="CQ4" s="78" t="s">
        <v>71</v>
      </c>
      <c r="CR4" s="78" t="s">
        <v>72</v>
      </c>
      <c r="CS4" s="78" t="s">
        <v>71</v>
      </c>
      <c r="CT4" s="78" t="s">
        <v>72</v>
      </c>
      <c r="CU4" s="78" t="s">
        <v>71</v>
      </c>
      <c r="CV4" s="78" t="s">
        <v>72</v>
      </c>
      <c r="CW4" s="78" t="s">
        <v>71</v>
      </c>
      <c r="CX4" s="78" t="s">
        <v>72</v>
      </c>
      <c r="CY4" s="78" t="s">
        <v>71</v>
      </c>
      <c r="CZ4" s="78" t="s">
        <v>72</v>
      </c>
      <c r="DA4" s="78" t="s">
        <v>71</v>
      </c>
      <c r="DB4" s="78" t="s">
        <v>72</v>
      </c>
      <c r="DC4" s="78" t="s">
        <v>71</v>
      </c>
      <c r="DD4" s="78" t="s">
        <v>72</v>
      </c>
      <c r="DE4" s="83" t="s">
        <v>71</v>
      </c>
      <c r="DF4" s="83" t="s">
        <v>72</v>
      </c>
      <c r="DG4" s="83" t="s">
        <v>71</v>
      </c>
      <c r="DH4" s="83" t="s">
        <v>72</v>
      </c>
      <c r="DI4" s="83" t="s">
        <v>71</v>
      </c>
      <c r="DJ4" s="83" t="s">
        <v>72</v>
      </c>
      <c r="DK4" s="83" t="s">
        <v>71</v>
      </c>
      <c r="DL4" s="83" t="s">
        <v>72</v>
      </c>
      <c r="DM4" s="83" t="s">
        <v>71</v>
      </c>
      <c r="DN4" s="83" t="s">
        <v>72</v>
      </c>
      <c r="DO4" s="83" t="s">
        <v>71</v>
      </c>
      <c r="DP4" s="83" t="s">
        <v>72</v>
      </c>
      <c r="DQ4" s="83" t="s">
        <v>71</v>
      </c>
      <c r="DR4" s="83" t="s">
        <v>72</v>
      </c>
      <c r="DS4" s="83" t="s">
        <v>71</v>
      </c>
      <c r="DT4" s="83" t="s">
        <v>72</v>
      </c>
      <c r="DU4" s="83" t="s">
        <v>71</v>
      </c>
      <c r="DV4" s="83" t="s">
        <v>72</v>
      </c>
      <c r="DW4" s="83" t="s">
        <v>71</v>
      </c>
      <c r="DX4" s="83" t="s">
        <v>72</v>
      </c>
      <c r="DY4" s="83" t="s">
        <v>71</v>
      </c>
      <c r="DZ4" s="83" t="s">
        <v>72</v>
      </c>
      <c r="EA4" s="88" t="s">
        <v>71</v>
      </c>
      <c r="EB4" s="88" t="s">
        <v>72</v>
      </c>
      <c r="EC4" s="88" t="s">
        <v>71</v>
      </c>
      <c r="ED4" s="88" t="s">
        <v>72</v>
      </c>
      <c r="EE4" s="88" t="s">
        <v>71</v>
      </c>
      <c r="EF4" s="88" t="s">
        <v>72</v>
      </c>
      <c r="EG4" s="88" t="s">
        <v>71</v>
      </c>
      <c r="EH4" s="88" t="s">
        <v>72</v>
      </c>
      <c r="EI4" s="74" t="s">
        <v>71</v>
      </c>
      <c r="EJ4" s="74" t="s">
        <v>72</v>
      </c>
      <c r="EK4" s="74" t="s">
        <v>71</v>
      </c>
      <c r="EL4" s="74" t="s">
        <v>72</v>
      </c>
      <c r="EM4" s="74" t="s">
        <v>71</v>
      </c>
      <c r="EN4" s="74" t="s">
        <v>72</v>
      </c>
      <c r="EO4" s="74" t="s">
        <v>71</v>
      </c>
      <c r="EP4" s="74" t="s">
        <v>72</v>
      </c>
      <c r="EQ4" s="92" t="s">
        <v>71</v>
      </c>
      <c r="ER4" s="92" t="s">
        <v>72</v>
      </c>
      <c r="ES4" s="92" t="s">
        <v>71</v>
      </c>
      <c r="ET4" s="92" t="s">
        <v>72</v>
      </c>
      <c r="EU4" s="92" t="s">
        <v>71</v>
      </c>
      <c r="EV4" s="92" t="s">
        <v>72</v>
      </c>
      <c r="EW4" s="92" t="s">
        <v>71</v>
      </c>
      <c r="EX4" s="92" t="s">
        <v>72</v>
      </c>
      <c r="EY4" s="92" t="s">
        <v>71</v>
      </c>
      <c r="EZ4" s="92" t="s">
        <v>72</v>
      </c>
      <c r="FA4" s="92" t="s">
        <v>71</v>
      </c>
      <c r="FB4" s="92" t="s">
        <v>72</v>
      </c>
      <c r="FC4" s="92" t="s">
        <v>71</v>
      </c>
      <c r="FD4" s="92" t="s">
        <v>72</v>
      </c>
      <c r="FE4" s="92" t="s">
        <v>71</v>
      </c>
      <c r="FF4" s="92" t="s">
        <v>72</v>
      </c>
      <c r="FG4" s="92" t="s">
        <v>71</v>
      </c>
      <c r="FH4" s="92" t="s">
        <v>72</v>
      </c>
      <c r="FI4" s="92" t="s">
        <v>71</v>
      </c>
      <c r="FJ4" s="92" t="s">
        <v>72</v>
      </c>
      <c r="FK4" s="92" t="s">
        <v>71</v>
      </c>
      <c r="FL4" s="92" t="s">
        <v>72</v>
      </c>
      <c r="FM4" s="92" t="s">
        <v>71</v>
      </c>
      <c r="FN4" s="92" t="s">
        <v>72</v>
      </c>
      <c r="FO4" s="92" t="s">
        <v>71</v>
      </c>
      <c r="FP4" s="92" t="s">
        <v>72</v>
      </c>
      <c r="FQ4" s="92" t="s">
        <v>71</v>
      </c>
      <c r="FR4" s="92" t="s">
        <v>72</v>
      </c>
      <c r="FS4" s="92" t="s">
        <v>71</v>
      </c>
      <c r="FT4" s="92" t="s">
        <v>72</v>
      </c>
      <c r="FU4" s="83" t="s">
        <v>71</v>
      </c>
      <c r="FV4" s="83" t="s">
        <v>72</v>
      </c>
      <c r="FW4" s="83" t="s">
        <v>71</v>
      </c>
      <c r="FX4" s="83" t="s">
        <v>72</v>
      </c>
      <c r="FY4" s="83" t="s">
        <v>71</v>
      </c>
      <c r="FZ4" s="83" t="s">
        <v>72</v>
      </c>
      <c r="GA4" s="83" t="s">
        <v>71</v>
      </c>
      <c r="GB4" s="83" t="s">
        <v>72</v>
      </c>
      <c r="GC4" s="83" t="s">
        <v>71</v>
      </c>
      <c r="GD4" s="83" t="s">
        <v>72</v>
      </c>
      <c r="GE4" s="83" t="s">
        <v>71</v>
      </c>
      <c r="GF4" s="83" t="s">
        <v>72</v>
      </c>
      <c r="GG4" s="83" t="s">
        <v>71</v>
      </c>
      <c r="GH4" s="83" t="s">
        <v>72</v>
      </c>
      <c r="GI4" s="83" t="s">
        <v>71</v>
      </c>
      <c r="GJ4" s="83" t="s">
        <v>72</v>
      </c>
      <c r="GK4" s="83" t="s">
        <v>71</v>
      </c>
      <c r="GL4" s="83" t="s">
        <v>72</v>
      </c>
      <c r="GM4" s="83" t="s">
        <v>71</v>
      </c>
      <c r="GN4" s="83" t="s">
        <v>72</v>
      </c>
      <c r="GO4" s="83" t="s">
        <v>71</v>
      </c>
      <c r="GP4" s="83" t="s">
        <v>72</v>
      </c>
      <c r="GQ4" s="83" t="s">
        <v>71</v>
      </c>
      <c r="GR4" s="83" t="s">
        <v>72</v>
      </c>
      <c r="GS4" s="83" t="s">
        <v>71</v>
      </c>
      <c r="GT4" s="83" t="s">
        <v>72</v>
      </c>
      <c r="GU4" s="83" t="s">
        <v>71</v>
      </c>
      <c r="GV4" s="83" t="s">
        <v>72</v>
      </c>
      <c r="GW4" s="83" t="s">
        <v>71</v>
      </c>
      <c r="GX4" s="83" t="s">
        <v>72</v>
      </c>
      <c r="GY4" s="88" t="s">
        <v>71</v>
      </c>
      <c r="GZ4" s="88" t="s">
        <v>72</v>
      </c>
      <c r="HA4" s="88" t="s">
        <v>71</v>
      </c>
      <c r="HB4" s="88" t="s">
        <v>72</v>
      </c>
      <c r="HC4" s="88" t="s">
        <v>72</v>
      </c>
      <c r="HD4" s="88" t="s">
        <v>71</v>
      </c>
      <c r="HE4" s="88" t="s">
        <v>72</v>
      </c>
      <c r="HG4" s="36" t="s">
        <v>37</v>
      </c>
      <c r="HH4" s="36" t="s">
        <v>37</v>
      </c>
      <c r="HI4" s="36" t="s">
        <v>37</v>
      </c>
      <c r="HJ4" s="36" t="s">
        <v>37</v>
      </c>
      <c r="HK4" s="36" t="s">
        <v>37</v>
      </c>
      <c r="HL4" s="36" t="s">
        <v>37</v>
      </c>
      <c r="HM4" s="36" t="s">
        <v>37</v>
      </c>
      <c r="HN4" s="36" t="s">
        <v>37</v>
      </c>
      <c r="HO4" s="36" t="s">
        <v>37</v>
      </c>
      <c r="HP4" s="36" t="s">
        <v>37</v>
      </c>
      <c r="HQ4" s="36" t="s">
        <v>37</v>
      </c>
      <c r="HR4" s="36" t="s">
        <v>37</v>
      </c>
      <c r="HS4" s="36" t="s">
        <v>37</v>
      </c>
      <c r="HT4" s="36" t="s">
        <v>37</v>
      </c>
      <c r="HU4" s="36" t="s">
        <v>37</v>
      </c>
    </row>
    <row r="5" spans="1:229" ht="24.95" customHeight="1" thickBot="1" x14ac:dyDescent="0.4">
      <c r="A5" s="23" t="s">
        <v>1</v>
      </c>
      <c r="B5" s="24" t="s">
        <v>15</v>
      </c>
      <c r="C5" s="25" t="s">
        <v>16</v>
      </c>
      <c r="D5" s="26" t="s">
        <v>21</v>
      </c>
      <c r="E5" s="40">
        <v>3</v>
      </c>
      <c r="F5" s="40">
        <v>2</v>
      </c>
      <c r="G5" s="43">
        <v>7</v>
      </c>
      <c r="H5" s="43" t="s">
        <v>23</v>
      </c>
      <c r="I5" s="43" t="s">
        <v>23</v>
      </c>
      <c r="J5" s="43">
        <v>2</v>
      </c>
      <c r="K5" s="42" t="s">
        <v>23</v>
      </c>
      <c r="L5" s="42" t="s">
        <v>23</v>
      </c>
      <c r="M5" s="42" t="s">
        <v>23</v>
      </c>
      <c r="N5" s="42" t="s">
        <v>23</v>
      </c>
      <c r="O5" s="44" t="s">
        <v>23</v>
      </c>
      <c r="P5" s="44" t="s">
        <v>23</v>
      </c>
      <c r="Q5" s="47" t="s">
        <v>23</v>
      </c>
      <c r="R5" s="47" t="s">
        <v>23</v>
      </c>
      <c r="S5" s="47" t="s">
        <v>23</v>
      </c>
      <c r="T5" s="47" t="s">
        <v>23</v>
      </c>
      <c r="U5" s="47" t="s">
        <v>23</v>
      </c>
      <c r="V5" s="47" t="s">
        <v>23</v>
      </c>
      <c r="W5" s="47"/>
      <c r="X5" s="47"/>
      <c r="Y5" s="47"/>
      <c r="Z5" s="47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56"/>
      <c r="EB5" s="56"/>
      <c r="EC5" s="56"/>
      <c r="ED5" s="56"/>
      <c r="EE5" s="56"/>
      <c r="EF5" s="56"/>
      <c r="EG5" s="56"/>
      <c r="EH5" s="56"/>
      <c r="EI5" s="44"/>
      <c r="EJ5" s="44"/>
      <c r="EK5" s="44"/>
      <c r="EL5" s="44"/>
      <c r="EM5" s="44"/>
      <c r="EN5" s="44"/>
      <c r="EO5" s="44"/>
      <c r="EP5" s="44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56"/>
      <c r="GZ5" s="56"/>
      <c r="HA5" s="56"/>
      <c r="HB5" s="56"/>
      <c r="HC5" s="56"/>
      <c r="HD5" s="56"/>
      <c r="HE5" s="56"/>
      <c r="HF5" s="29"/>
      <c r="HG5" s="31">
        <f>COUNTIF(E5:HE5,"&lt;5")</f>
        <v>3</v>
      </c>
      <c r="HH5" s="28">
        <f t="shared" ref="HH5:HH38" si="0">COUNTIF(E5:F5,"&lt;5")</f>
        <v>2</v>
      </c>
      <c r="HI5" s="28">
        <f t="shared" ref="HI5:HI38" si="1">COUNTIF(G5:J5,"&lt;5")</f>
        <v>1</v>
      </c>
      <c r="HJ5" s="28">
        <f t="shared" ref="HJ5:HJ38" si="2">COUNTIF(K5:P5,"&lt;5")</f>
        <v>0</v>
      </c>
      <c r="HK5" s="28">
        <f t="shared" ref="HK5:HK38" si="3">COUNTIF(Q5:Z5,"&lt;5")</f>
        <v>0</v>
      </c>
      <c r="HL5" s="28">
        <f t="shared" ref="HL5:HL38" si="4">COUNTIF(AA5:AJ5,"&lt;5")</f>
        <v>0</v>
      </c>
      <c r="HM5" s="28">
        <f t="shared" ref="HM5:HM38" si="5">COUNTIF(AK5:BB5,"&lt;5")</f>
        <v>0</v>
      </c>
      <c r="HN5" s="76">
        <f t="shared" ref="HN5:HN38" si="6">COUNTIF(BC5:CD5,"&lt;5")</f>
        <v>0</v>
      </c>
      <c r="HO5" s="76">
        <f t="shared" ref="HO5:HO38" si="7">COUNTIF(CE5:DD5,"&lt;5")</f>
        <v>0</v>
      </c>
      <c r="HP5" s="76">
        <f>COUNTIF(DE5:DZ5,"&lt;5")</f>
        <v>0</v>
      </c>
      <c r="HQ5" s="76">
        <f t="shared" ref="HQ5:HQ38" si="8">COUNTIF(EA5:EH5,"&lt;5")</f>
        <v>0</v>
      </c>
      <c r="HR5" s="76">
        <f t="shared" ref="HR5:HR38" si="9">COUNTIF(EI5:EP5,"&lt;5")</f>
        <v>0</v>
      </c>
      <c r="HS5" s="76">
        <f t="shared" ref="HS5:HS37" si="10">COUNTIF(EQ5:FT5,"&lt;5")</f>
        <v>0</v>
      </c>
      <c r="HT5" s="76">
        <f>COUNTIF(FU5:GX5,"&lt;5")</f>
        <v>0</v>
      </c>
      <c r="HU5" s="76">
        <f>COUNTIF(GY5:HE5,"&lt;5")</f>
        <v>0</v>
      </c>
    </row>
    <row r="6" spans="1:229" ht="24.95" customHeight="1" thickBot="1" x14ac:dyDescent="0.4">
      <c r="A6" s="23" t="s">
        <v>2</v>
      </c>
      <c r="B6" s="24" t="s">
        <v>18</v>
      </c>
      <c r="C6" s="25" t="s">
        <v>16</v>
      </c>
      <c r="D6" s="26" t="s">
        <v>21</v>
      </c>
      <c r="E6" s="40">
        <v>2</v>
      </c>
      <c r="F6" s="40">
        <v>3</v>
      </c>
      <c r="G6" s="43">
        <v>5</v>
      </c>
      <c r="H6" s="43" t="s">
        <v>23</v>
      </c>
      <c r="I6" s="43">
        <v>2</v>
      </c>
      <c r="J6" s="43">
        <v>3</v>
      </c>
      <c r="K6" s="42">
        <v>8</v>
      </c>
      <c r="L6" s="42" t="s">
        <v>23</v>
      </c>
      <c r="M6" s="42">
        <v>3</v>
      </c>
      <c r="N6" s="42">
        <v>3</v>
      </c>
      <c r="O6" s="44">
        <v>3</v>
      </c>
      <c r="P6" s="44">
        <v>3</v>
      </c>
      <c r="Q6" s="47">
        <v>2</v>
      </c>
      <c r="R6" s="47" t="s">
        <v>23</v>
      </c>
      <c r="S6" s="47">
        <v>3</v>
      </c>
      <c r="T6" s="47">
        <v>1</v>
      </c>
      <c r="U6" s="47" t="s">
        <v>23</v>
      </c>
      <c r="V6" s="47">
        <v>2</v>
      </c>
      <c r="W6" s="47"/>
      <c r="X6" s="47"/>
      <c r="Y6" s="47"/>
      <c r="Z6" s="47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>
        <v>3</v>
      </c>
      <c r="AV6" s="56">
        <v>2</v>
      </c>
      <c r="AW6" s="56"/>
      <c r="AX6" s="56"/>
      <c r="AY6" s="56"/>
      <c r="AZ6" s="56"/>
      <c r="BA6" s="56"/>
      <c r="BB6" s="56">
        <v>1</v>
      </c>
      <c r="BC6" s="44">
        <v>2</v>
      </c>
      <c r="BD6" s="44"/>
      <c r="BE6" s="44"/>
      <c r="BF6" s="44"/>
      <c r="BG6" s="44">
        <v>1</v>
      </c>
      <c r="BH6" s="44">
        <v>1</v>
      </c>
      <c r="BI6" s="44">
        <v>1</v>
      </c>
      <c r="BJ6" s="44"/>
      <c r="BK6" s="44"/>
      <c r="BL6" s="44"/>
      <c r="BM6" s="44">
        <v>2</v>
      </c>
      <c r="BN6" s="44">
        <v>1</v>
      </c>
      <c r="BO6" s="44">
        <v>3</v>
      </c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>
        <v>1</v>
      </c>
      <c r="DC6" s="47"/>
      <c r="DD6" s="47"/>
      <c r="DE6" s="84"/>
      <c r="DF6" s="84"/>
      <c r="DG6" s="84"/>
      <c r="DH6" s="84"/>
      <c r="DI6" s="84"/>
      <c r="DJ6" s="84"/>
      <c r="DK6" s="84">
        <v>2</v>
      </c>
      <c r="DL6" s="84"/>
      <c r="DM6" s="84"/>
      <c r="DN6" s="84"/>
      <c r="DO6" s="84"/>
      <c r="DP6" s="84"/>
      <c r="DQ6" s="84"/>
      <c r="DR6" s="84"/>
      <c r="DS6" s="84"/>
      <c r="DT6" s="84"/>
      <c r="DU6" s="84">
        <v>2</v>
      </c>
      <c r="DV6" s="84"/>
      <c r="DW6" s="84"/>
      <c r="DX6" s="84"/>
      <c r="DY6" s="84"/>
      <c r="DZ6" s="84"/>
      <c r="EA6" s="56"/>
      <c r="EB6" s="56"/>
      <c r="EC6" s="56"/>
      <c r="ED6" s="56"/>
      <c r="EE6" s="56"/>
      <c r="EF6" s="56"/>
      <c r="EG6" s="56"/>
      <c r="EH6" s="56"/>
      <c r="EI6" s="44"/>
      <c r="EJ6" s="44"/>
      <c r="EK6" s="44"/>
      <c r="EL6" s="44"/>
      <c r="EM6" s="44"/>
      <c r="EN6" s="44"/>
      <c r="EO6" s="44"/>
      <c r="EP6" s="44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56"/>
      <c r="GZ6" s="56"/>
      <c r="HA6" s="56"/>
      <c r="HB6" s="56"/>
      <c r="HC6" s="56"/>
      <c r="HD6" s="56"/>
      <c r="HE6" s="56"/>
      <c r="HF6" s="29"/>
      <c r="HG6" s="31">
        <f t="shared" ref="HG6:HG69" si="11">COUNTIF(E6:HE6,"&lt;5")</f>
        <v>25</v>
      </c>
      <c r="HH6" s="28">
        <f t="shared" si="0"/>
        <v>2</v>
      </c>
      <c r="HI6" s="28">
        <f t="shared" si="1"/>
        <v>2</v>
      </c>
      <c r="HJ6" s="28">
        <f t="shared" si="2"/>
        <v>4</v>
      </c>
      <c r="HK6" s="28">
        <f t="shared" si="3"/>
        <v>4</v>
      </c>
      <c r="HL6" s="28">
        <f t="shared" si="4"/>
        <v>0</v>
      </c>
      <c r="HM6" s="28">
        <f t="shared" si="5"/>
        <v>3</v>
      </c>
      <c r="HN6" s="76">
        <f t="shared" si="6"/>
        <v>7</v>
      </c>
      <c r="HO6" s="76">
        <f t="shared" si="7"/>
        <v>1</v>
      </c>
      <c r="HP6" s="76">
        <f t="shared" ref="HP6:HP56" si="12">COUNTIF(DE6:DZ6,"&lt;5")</f>
        <v>2</v>
      </c>
      <c r="HQ6" s="76">
        <f t="shared" si="8"/>
        <v>0</v>
      </c>
      <c r="HR6" s="76">
        <f t="shared" si="9"/>
        <v>0</v>
      </c>
      <c r="HS6" s="76">
        <f t="shared" si="10"/>
        <v>0</v>
      </c>
      <c r="HT6" s="76">
        <f t="shared" ref="HT6:HT69" si="13">COUNTIF(FU6:GX6,"&lt;5")</f>
        <v>0</v>
      </c>
      <c r="HU6" s="76">
        <f t="shared" ref="HU6:HU69" si="14">COUNTIF(GY6:HE6,"&lt;5")</f>
        <v>0</v>
      </c>
    </row>
    <row r="7" spans="1:229" ht="24.95" customHeight="1" thickBot="1" x14ac:dyDescent="0.4">
      <c r="A7" s="23" t="s">
        <v>3</v>
      </c>
      <c r="B7" s="24" t="s">
        <v>19</v>
      </c>
      <c r="C7" s="25" t="s">
        <v>20</v>
      </c>
      <c r="D7" s="26" t="s">
        <v>21</v>
      </c>
      <c r="E7" s="41" t="s">
        <v>23</v>
      </c>
      <c r="F7" s="40">
        <v>3</v>
      </c>
      <c r="G7" s="43">
        <v>4</v>
      </c>
      <c r="H7" s="43" t="s">
        <v>23</v>
      </c>
      <c r="I7" s="43" t="s">
        <v>23</v>
      </c>
      <c r="J7" s="43" t="s">
        <v>23</v>
      </c>
      <c r="K7" s="42" t="s">
        <v>23</v>
      </c>
      <c r="L7" s="42" t="s">
        <v>23</v>
      </c>
      <c r="M7" s="42" t="s">
        <v>23</v>
      </c>
      <c r="N7" s="42" t="s">
        <v>23</v>
      </c>
      <c r="O7" s="44" t="s">
        <v>23</v>
      </c>
      <c r="P7" s="44" t="s">
        <v>23</v>
      </c>
      <c r="Q7" s="47" t="s">
        <v>23</v>
      </c>
      <c r="R7" s="47" t="s">
        <v>23</v>
      </c>
      <c r="S7" s="47" t="s">
        <v>23</v>
      </c>
      <c r="T7" s="47" t="s">
        <v>23</v>
      </c>
      <c r="U7" s="47" t="s">
        <v>23</v>
      </c>
      <c r="V7" s="47" t="s">
        <v>23</v>
      </c>
      <c r="W7" s="47"/>
      <c r="X7" s="47"/>
      <c r="Y7" s="47"/>
      <c r="Z7" s="47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56"/>
      <c r="EB7" s="56"/>
      <c r="EC7" s="56"/>
      <c r="ED7" s="56"/>
      <c r="EE7" s="56"/>
      <c r="EF7" s="56"/>
      <c r="EG7" s="56"/>
      <c r="EH7" s="56"/>
      <c r="EI7" s="44"/>
      <c r="EJ7" s="44"/>
      <c r="EK7" s="44"/>
      <c r="EL7" s="44"/>
      <c r="EM7" s="44"/>
      <c r="EN7" s="44"/>
      <c r="EO7" s="44"/>
      <c r="EP7" s="44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56"/>
      <c r="GZ7" s="56"/>
      <c r="HA7" s="56"/>
      <c r="HB7" s="56"/>
      <c r="HC7" s="56"/>
      <c r="HD7" s="56"/>
      <c r="HE7" s="56"/>
      <c r="HF7" s="29"/>
      <c r="HG7" s="31">
        <f t="shared" si="11"/>
        <v>2</v>
      </c>
      <c r="HH7" s="28">
        <f t="shared" si="0"/>
        <v>1</v>
      </c>
      <c r="HI7" s="28">
        <f t="shared" si="1"/>
        <v>1</v>
      </c>
      <c r="HJ7" s="28">
        <f t="shared" si="2"/>
        <v>0</v>
      </c>
      <c r="HK7" s="28">
        <f t="shared" si="3"/>
        <v>0</v>
      </c>
      <c r="HL7" s="28">
        <f t="shared" si="4"/>
        <v>0</v>
      </c>
      <c r="HM7" s="28">
        <f t="shared" si="5"/>
        <v>0</v>
      </c>
      <c r="HN7" s="76">
        <f t="shared" si="6"/>
        <v>0</v>
      </c>
      <c r="HO7" s="76">
        <f t="shared" si="7"/>
        <v>0</v>
      </c>
      <c r="HP7" s="76">
        <f t="shared" si="12"/>
        <v>0</v>
      </c>
      <c r="HQ7" s="76">
        <f t="shared" si="8"/>
        <v>0</v>
      </c>
      <c r="HR7" s="76">
        <f t="shared" si="9"/>
        <v>0</v>
      </c>
      <c r="HS7" s="76">
        <f t="shared" si="10"/>
        <v>0</v>
      </c>
      <c r="HT7" s="76">
        <f t="shared" si="13"/>
        <v>0</v>
      </c>
      <c r="HU7" s="76">
        <f t="shared" si="14"/>
        <v>0</v>
      </c>
    </row>
    <row r="8" spans="1:229" ht="24.95" customHeight="1" thickBot="1" x14ac:dyDescent="0.4">
      <c r="A8" s="23" t="s">
        <v>26</v>
      </c>
      <c r="B8" s="24" t="s">
        <v>22</v>
      </c>
      <c r="C8" s="25" t="s">
        <v>20</v>
      </c>
      <c r="D8" s="26" t="s">
        <v>21</v>
      </c>
      <c r="E8" s="40" t="s">
        <v>23</v>
      </c>
      <c r="F8" s="40">
        <v>3</v>
      </c>
      <c r="G8" s="43">
        <v>6</v>
      </c>
      <c r="H8" s="43">
        <v>1</v>
      </c>
      <c r="I8" s="43" t="s">
        <v>23</v>
      </c>
      <c r="J8" s="43" t="s">
        <v>23</v>
      </c>
      <c r="K8" s="42" t="s">
        <v>23</v>
      </c>
      <c r="L8" s="42">
        <v>1</v>
      </c>
      <c r="M8" s="42">
        <v>3</v>
      </c>
      <c r="N8" s="42">
        <v>8</v>
      </c>
      <c r="O8" s="44">
        <v>3</v>
      </c>
      <c r="P8" s="44">
        <v>3</v>
      </c>
      <c r="Q8" s="47" t="s">
        <v>23</v>
      </c>
      <c r="R8" s="47">
        <v>3</v>
      </c>
      <c r="S8" s="47" t="s">
        <v>23</v>
      </c>
      <c r="T8" s="47">
        <v>3</v>
      </c>
      <c r="U8" s="47" t="s">
        <v>23</v>
      </c>
      <c r="V8" s="47">
        <v>3</v>
      </c>
      <c r="W8" s="47"/>
      <c r="X8" s="47"/>
      <c r="Y8" s="47">
        <v>2</v>
      </c>
      <c r="Z8" s="47">
        <v>1</v>
      </c>
      <c r="AA8" s="50">
        <v>2</v>
      </c>
      <c r="AB8" s="50">
        <v>2</v>
      </c>
      <c r="AC8" s="50">
        <v>6</v>
      </c>
      <c r="AD8" s="50"/>
      <c r="AE8" s="50">
        <v>3</v>
      </c>
      <c r="AF8" s="50">
        <v>3</v>
      </c>
      <c r="AG8" s="50">
        <v>3</v>
      </c>
      <c r="AH8" s="50">
        <v>2</v>
      </c>
      <c r="AI8" s="50"/>
      <c r="AJ8" s="50"/>
      <c r="AK8" s="56">
        <v>1</v>
      </c>
      <c r="AL8" s="56">
        <v>1</v>
      </c>
      <c r="AM8" s="56"/>
      <c r="AN8" s="56"/>
      <c r="AO8" s="56">
        <v>2</v>
      </c>
      <c r="AP8" s="56"/>
      <c r="AQ8" s="56"/>
      <c r="AR8" s="56">
        <v>3</v>
      </c>
      <c r="AS8" s="56"/>
      <c r="AT8" s="56"/>
      <c r="AU8" s="56"/>
      <c r="AV8" s="56">
        <v>3</v>
      </c>
      <c r="AW8" s="56"/>
      <c r="AX8" s="56"/>
      <c r="AY8" s="56"/>
      <c r="AZ8" s="56"/>
      <c r="BA8" s="56"/>
      <c r="BB8" s="56"/>
      <c r="BC8" s="44"/>
      <c r="BD8" s="44"/>
      <c r="BE8" s="44"/>
      <c r="BF8" s="44"/>
      <c r="BG8" s="44"/>
      <c r="BH8" s="44"/>
      <c r="BI8" s="44"/>
      <c r="BJ8" s="44">
        <v>3</v>
      </c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>
        <v>2</v>
      </c>
      <c r="BY8" s="44"/>
      <c r="BZ8" s="44"/>
      <c r="CA8" s="44"/>
      <c r="CB8" s="44"/>
      <c r="CC8" s="44"/>
      <c r="CD8" s="44"/>
      <c r="CE8" s="47"/>
      <c r="CF8" s="47"/>
      <c r="CG8" s="47"/>
      <c r="CH8" s="47"/>
      <c r="CI8" s="47"/>
      <c r="CJ8" s="47">
        <v>2</v>
      </c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56"/>
      <c r="EB8" s="56"/>
      <c r="EC8" s="56"/>
      <c r="ED8" s="56"/>
      <c r="EE8" s="56"/>
      <c r="EF8" s="56"/>
      <c r="EG8" s="56"/>
      <c r="EH8" s="56"/>
      <c r="EI8" s="44"/>
      <c r="EJ8" s="44"/>
      <c r="EK8" s="44"/>
      <c r="EL8" s="44"/>
      <c r="EM8" s="44"/>
      <c r="EN8" s="44"/>
      <c r="EO8" s="44"/>
      <c r="EP8" s="44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56"/>
      <c r="GZ8" s="56"/>
      <c r="HA8" s="56"/>
      <c r="HB8" s="56"/>
      <c r="HC8" s="56"/>
      <c r="HD8" s="56"/>
      <c r="HE8" s="56"/>
      <c r="HF8" s="29"/>
      <c r="HG8" s="31">
        <f t="shared" si="11"/>
        <v>25</v>
      </c>
      <c r="HH8" s="28">
        <f t="shared" si="0"/>
        <v>1</v>
      </c>
      <c r="HI8" s="28">
        <f t="shared" si="1"/>
        <v>1</v>
      </c>
      <c r="HJ8" s="28">
        <f t="shared" si="2"/>
        <v>4</v>
      </c>
      <c r="HK8" s="28">
        <f t="shared" si="3"/>
        <v>5</v>
      </c>
      <c r="HL8" s="28">
        <f t="shared" si="4"/>
        <v>6</v>
      </c>
      <c r="HM8" s="28">
        <f t="shared" si="5"/>
        <v>5</v>
      </c>
      <c r="HN8" s="76">
        <f t="shared" si="6"/>
        <v>2</v>
      </c>
      <c r="HO8" s="76">
        <f t="shared" si="7"/>
        <v>1</v>
      </c>
      <c r="HP8" s="76">
        <f t="shared" si="12"/>
        <v>0</v>
      </c>
      <c r="HQ8" s="76">
        <f t="shared" si="8"/>
        <v>0</v>
      </c>
      <c r="HR8" s="76">
        <f t="shared" si="9"/>
        <v>0</v>
      </c>
      <c r="HS8" s="76">
        <f t="shared" si="10"/>
        <v>0</v>
      </c>
      <c r="HT8" s="76">
        <f t="shared" si="13"/>
        <v>0</v>
      </c>
      <c r="HU8" s="76">
        <f t="shared" si="14"/>
        <v>0</v>
      </c>
    </row>
    <row r="9" spans="1:229" ht="24.95" customHeight="1" thickBot="1" x14ac:dyDescent="0.4">
      <c r="A9" s="23" t="s">
        <v>27</v>
      </c>
      <c r="B9" s="24" t="s">
        <v>24</v>
      </c>
      <c r="C9" s="25" t="s">
        <v>20</v>
      </c>
      <c r="D9" s="26" t="s">
        <v>21</v>
      </c>
      <c r="E9" s="40">
        <v>2</v>
      </c>
      <c r="F9" s="40" t="s">
        <v>23</v>
      </c>
      <c r="G9" s="43">
        <v>3</v>
      </c>
      <c r="H9" s="43">
        <v>2</v>
      </c>
      <c r="I9" s="43" t="s">
        <v>23</v>
      </c>
      <c r="J9" s="43" t="s">
        <v>23</v>
      </c>
      <c r="K9" s="42" t="s">
        <v>23</v>
      </c>
      <c r="L9" s="42" t="s">
        <v>23</v>
      </c>
      <c r="M9" s="42" t="s">
        <v>23</v>
      </c>
      <c r="N9" s="42" t="s">
        <v>23</v>
      </c>
      <c r="O9" s="44" t="s">
        <v>23</v>
      </c>
      <c r="P9" s="44" t="s">
        <v>23</v>
      </c>
      <c r="Q9" s="47" t="s">
        <v>23</v>
      </c>
      <c r="R9" s="47" t="s">
        <v>23</v>
      </c>
      <c r="S9" s="47" t="s">
        <v>23</v>
      </c>
      <c r="T9" s="47" t="s">
        <v>23</v>
      </c>
      <c r="U9" s="47" t="s">
        <v>23</v>
      </c>
      <c r="V9" s="47" t="s">
        <v>23</v>
      </c>
      <c r="W9" s="47"/>
      <c r="X9" s="47"/>
      <c r="Y9" s="47"/>
      <c r="Z9" s="47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56"/>
      <c r="EB9" s="56"/>
      <c r="EC9" s="56"/>
      <c r="ED9" s="56"/>
      <c r="EE9" s="56"/>
      <c r="EF9" s="56"/>
      <c r="EG9" s="56"/>
      <c r="EH9" s="56"/>
      <c r="EI9" s="44"/>
      <c r="EJ9" s="44"/>
      <c r="EK9" s="44"/>
      <c r="EL9" s="44"/>
      <c r="EM9" s="44"/>
      <c r="EN9" s="44"/>
      <c r="EO9" s="44"/>
      <c r="EP9" s="44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56"/>
      <c r="GZ9" s="56"/>
      <c r="HA9" s="56"/>
      <c r="HB9" s="56"/>
      <c r="HC9" s="56"/>
      <c r="HD9" s="56"/>
      <c r="HE9" s="56"/>
      <c r="HF9" s="29"/>
      <c r="HG9" s="31">
        <f t="shared" si="11"/>
        <v>3</v>
      </c>
      <c r="HH9" s="28">
        <f t="shared" si="0"/>
        <v>1</v>
      </c>
      <c r="HI9" s="28">
        <f t="shared" si="1"/>
        <v>2</v>
      </c>
      <c r="HJ9" s="28">
        <f t="shared" si="2"/>
        <v>0</v>
      </c>
      <c r="HK9" s="28">
        <f t="shared" si="3"/>
        <v>0</v>
      </c>
      <c r="HL9" s="28">
        <f t="shared" si="4"/>
        <v>0</v>
      </c>
      <c r="HM9" s="28">
        <f t="shared" si="5"/>
        <v>0</v>
      </c>
      <c r="HN9" s="76">
        <f t="shared" si="6"/>
        <v>0</v>
      </c>
      <c r="HO9" s="76">
        <f t="shared" si="7"/>
        <v>0</v>
      </c>
      <c r="HP9" s="76">
        <f t="shared" si="12"/>
        <v>0</v>
      </c>
      <c r="HQ9" s="76">
        <f t="shared" si="8"/>
        <v>0</v>
      </c>
      <c r="HR9" s="76">
        <f t="shared" si="9"/>
        <v>0</v>
      </c>
      <c r="HS9" s="76">
        <f t="shared" si="10"/>
        <v>0</v>
      </c>
      <c r="HT9" s="76">
        <f t="shared" si="13"/>
        <v>0</v>
      </c>
      <c r="HU9" s="76">
        <f t="shared" si="14"/>
        <v>0</v>
      </c>
    </row>
    <row r="10" spans="1:229" ht="24.95" customHeight="1" thickBot="1" x14ac:dyDescent="0.4">
      <c r="A10" s="23" t="s">
        <v>28</v>
      </c>
      <c r="B10" s="24" t="s">
        <v>25</v>
      </c>
      <c r="C10" s="25" t="s">
        <v>20</v>
      </c>
      <c r="D10" s="26" t="s">
        <v>17</v>
      </c>
      <c r="E10" s="40">
        <v>3</v>
      </c>
      <c r="F10" s="40" t="s">
        <v>23</v>
      </c>
      <c r="G10" s="43">
        <v>5</v>
      </c>
      <c r="H10" s="43">
        <v>2</v>
      </c>
      <c r="I10" s="43" t="s">
        <v>23</v>
      </c>
      <c r="J10" s="43">
        <v>2</v>
      </c>
      <c r="K10" s="42" t="s">
        <v>23</v>
      </c>
      <c r="L10" s="42" t="s">
        <v>23</v>
      </c>
      <c r="M10" s="42" t="s">
        <v>23</v>
      </c>
      <c r="N10" s="42" t="s">
        <v>23</v>
      </c>
      <c r="O10" s="44" t="s">
        <v>23</v>
      </c>
      <c r="P10" s="44" t="s">
        <v>23</v>
      </c>
      <c r="Q10" s="47" t="s">
        <v>23</v>
      </c>
      <c r="R10" s="47" t="s">
        <v>23</v>
      </c>
      <c r="S10" s="47" t="s">
        <v>23</v>
      </c>
      <c r="T10" s="47" t="s">
        <v>23</v>
      </c>
      <c r="U10" s="47" t="s">
        <v>23</v>
      </c>
      <c r="V10" s="47">
        <v>2</v>
      </c>
      <c r="W10" s="47"/>
      <c r="X10" s="47">
        <v>3</v>
      </c>
      <c r="Y10" s="47"/>
      <c r="Z10" s="47"/>
      <c r="AA10" s="50"/>
      <c r="AB10" s="50">
        <v>3</v>
      </c>
      <c r="AC10" s="50"/>
      <c r="AD10" s="50">
        <v>3</v>
      </c>
      <c r="AE10" s="50"/>
      <c r="AF10" s="50">
        <v>3</v>
      </c>
      <c r="AG10" s="50"/>
      <c r="AH10" s="50">
        <v>3</v>
      </c>
      <c r="AI10" s="50"/>
      <c r="AJ10" s="50"/>
      <c r="AK10" s="56"/>
      <c r="AL10" s="56">
        <v>2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>
        <v>3</v>
      </c>
      <c r="BA10" s="56"/>
      <c r="BB10" s="56"/>
      <c r="BC10" s="44"/>
      <c r="BD10" s="44"/>
      <c r="BE10" s="44"/>
      <c r="BF10" s="44"/>
      <c r="BG10" s="44"/>
      <c r="BH10" s="44">
        <v>2</v>
      </c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56"/>
      <c r="EB10" s="56"/>
      <c r="EC10" s="56"/>
      <c r="ED10" s="56"/>
      <c r="EE10" s="56"/>
      <c r="EF10" s="56"/>
      <c r="EG10" s="56"/>
      <c r="EH10" s="56"/>
      <c r="EI10" s="44"/>
      <c r="EJ10" s="44"/>
      <c r="EK10" s="44"/>
      <c r="EL10" s="44"/>
      <c r="EM10" s="44"/>
      <c r="EN10" s="44"/>
      <c r="EO10" s="44"/>
      <c r="EP10" s="44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56"/>
      <c r="GZ10" s="56"/>
      <c r="HA10" s="56"/>
      <c r="HB10" s="56"/>
      <c r="HC10" s="56"/>
      <c r="HD10" s="56"/>
      <c r="HE10" s="56"/>
      <c r="HF10" s="29"/>
      <c r="HG10" s="31">
        <f t="shared" si="11"/>
        <v>12</v>
      </c>
      <c r="HH10" s="28">
        <f t="shared" si="0"/>
        <v>1</v>
      </c>
      <c r="HI10" s="28">
        <f t="shared" si="1"/>
        <v>2</v>
      </c>
      <c r="HJ10" s="28">
        <f t="shared" si="2"/>
        <v>0</v>
      </c>
      <c r="HK10" s="28">
        <f t="shared" si="3"/>
        <v>2</v>
      </c>
      <c r="HL10" s="28">
        <f t="shared" si="4"/>
        <v>4</v>
      </c>
      <c r="HM10" s="28">
        <f t="shared" si="5"/>
        <v>2</v>
      </c>
      <c r="HN10" s="76">
        <f t="shared" si="6"/>
        <v>1</v>
      </c>
      <c r="HO10" s="76">
        <f t="shared" si="7"/>
        <v>0</v>
      </c>
      <c r="HP10" s="76">
        <f t="shared" si="12"/>
        <v>0</v>
      </c>
      <c r="HQ10" s="76">
        <f t="shared" si="8"/>
        <v>0</v>
      </c>
      <c r="HR10" s="76">
        <f t="shared" si="9"/>
        <v>0</v>
      </c>
      <c r="HS10" s="76">
        <f t="shared" si="10"/>
        <v>0</v>
      </c>
      <c r="HT10" s="76">
        <f t="shared" si="13"/>
        <v>0</v>
      </c>
      <c r="HU10" s="76">
        <f t="shared" si="14"/>
        <v>0</v>
      </c>
    </row>
    <row r="11" spans="1:229" ht="24.95" customHeight="1" thickBot="1" x14ac:dyDescent="0.4">
      <c r="A11" s="23" t="s">
        <v>29</v>
      </c>
      <c r="B11" s="24" t="s">
        <v>39</v>
      </c>
      <c r="C11" s="25" t="s">
        <v>20</v>
      </c>
      <c r="D11" s="26" t="s">
        <v>21</v>
      </c>
      <c r="E11" s="40" t="s">
        <v>23</v>
      </c>
      <c r="F11" s="40" t="s">
        <v>23</v>
      </c>
      <c r="G11" s="43" t="s">
        <v>23</v>
      </c>
      <c r="H11" s="43">
        <v>4</v>
      </c>
      <c r="I11" s="43" t="s">
        <v>23</v>
      </c>
      <c r="J11" s="43">
        <v>3</v>
      </c>
      <c r="K11" s="42" t="s">
        <v>23</v>
      </c>
      <c r="L11" s="42" t="s">
        <v>23</v>
      </c>
      <c r="M11" s="42" t="s">
        <v>23</v>
      </c>
      <c r="N11" s="42" t="s">
        <v>23</v>
      </c>
      <c r="O11" s="44" t="s">
        <v>23</v>
      </c>
      <c r="P11" s="44" t="s">
        <v>23</v>
      </c>
      <c r="Q11" s="47" t="s">
        <v>23</v>
      </c>
      <c r="R11" s="47" t="s">
        <v>23</v>
      </c>
      <c r="S11" s="47" t="s">
        <v>23</v>
      </c>
      <c r="T11" s="47" t="s">
        <v>23</v>
      </c>
      <c r="U11" s="47" t="s">
        <v>23</v>
      </c>
      <c r="V11" s="47" t="s">
        <v>23</v>
      </c>
      <c r="W11" s="47"/>
      <c r="X11" s="47"/>
      <c r="Y11" s="47"/>
      <c r="Z11" s="4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56"/>
      <c r="EB11" s="56"/>
      <c r="EC11" s="56"/>
      <c r="ED11" s="56"/>
      <c r="EE11" s="56"/>
      <c r="EF11" s="56"/>
      <c r="EG11" s="56"/>
      <c r="EH11" s="56"/>
      <c r="EI11" s="44"/>
      <c r="EJ11" s="44"/>
      <c r="EK11" s="44"/>
      <c r="EL11" s="44"/>
      <c r="EM11" s="44"/>
      <c r="EN11" s="44"/>
      <c r="EO11" s="44"/>
      <c r="EP11" s="44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56"/>
      <c r="GZ11" s="56"/>
      <c r="HA11" s="56"/>
      <c r="HB11" s="56"/>
      <c r="HC11" s="56"/>
      <c r="HD11" s="56"/>
      <c r="HE11" s="56"/>
      <c r="HF11" s="29"/>
      <c r="HG11" s="31">
        <f t="shared" si="11"/>
        <v>2</v>
      </c>
      <c r="HH11" s="28">
        <f t="shared" si="0"/>
        <v>0</v>
      </c>
      <c r="HI11" s="28">
        <f t="shared" si="1"/>
        <v>2</v>
      </c>
      <c r="HJ11" s="28">
        <f t="shared" si="2"/>
        <v>0</v>
      </c>
      <c r="HK11" s="28">
        <f t="shared" si="3"/>
        <v>0</v>
      </c>
      <c r="HL11" s="28">
        <f t="shared" si="4"/>
        <v>0</v>
      </c>
      <c r="HM11" s="28">
        <f t="shared" si="5"/>
        <v>0</v>
      </c>
      <c r="HN11" s="76">
        <f t="shared" si="6"/>
        <v>0</v>
      </c>
      <c r="HO11" s="76">
        <f t="shared" si="7"/>
        <v>0</v>
      </c>
      <c r="HP11" s="76">
        <f t="shared" si="12"/>
        <v>0</v>
      </c>
      <c r="HQ11" s="76">
        <f t="shared" si="8"/>
        <v>0</v>
      </c>
      <c r="HR11" s="76">
        <f t="shared" si="9"/>
        <v>0</v>
      </c>
      <c r="HS11" s="76">
        <f t="shared" si="10"/>
        <v>0</v>
      </c>
      <c r="HT11" s="76">
        <f t="shared" si="13"/>
        <v>0</v>
      </c>
      <c r="HU11" s="76">
        <f t="shared" si="14"/>
        <v>0</v>
      </c>
    </row>
    <row r="12" spans="1:229" ht="24.95" customHeight="1" thickBot="1" x14ac:dyDescent="0.4">
      <c r="A12" s="23" t="s">
        <v>30</v>
      </c>
      <c r="B12" s="46" t="s">
        <v>51</v>
      </c>
      <c r="C12" s="25" t="s">
        <v>16</v>
      </c>
      <c r="D12" s="26" t="s">
        <v>52</v>
      </c>
      <c r="E12" s="40" t="s">
        <v>23</v>
      </c>
      <c r="F12" s="40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2" t="s">
        <v>23</v>
      </c>
      <c r="L12" s="42">
        <v>1</v>
      </c>
      <c r="M12" s="42" t="s">
        <v>23</v>
      </c>
      <c r="N12" s="42" t="s">
        <v>23</v>
      </c>
      <c r="O12" s="44" t="s">
        <v>23</v>
      </c>
      <c r="P12" s="44" t="s">
        <v>23</v>
      </c>
      <c r="Q12" s="47" t="s">
        <v>23</v>
      </c>
      <c r="R12" s="47" t="s">
        <v>23</v>
      </c>
      <c r="S12" s="47" t="s">
        <v>23</v>
      </c>
      <c r="T12" s="47" t="s">
        <v>23</v>
      </c>
      <c r="U12" s="47">
        <v>3</v>
      </c>
      <c r="V12" s="47" t="s">
        <v>23</v>
      </c>
      <c r="W12" s="47"/>
      <c r="X12" s="47"/>
      <c r="Y12" s="47"/>
      <c r="Z12" s="47">
        <v>3</v>
      </c>
      <c r="AA12" s="50"/>
      <c r="AB12" s="50"/>
      <c r="AC12" s="52">
        <v>3</v>
      </c>
      <c r="AD12" s="50">
        <v>3</v>
      </c>
      <c r="AE12" s="50"/>
      <c r="AF12" s="50">
        <v>3</v>
      </c>
      <c r="AG12" s="50">
        <v>3</v>
      </c>
      <c r="AH12" s="50">
        <v>2</v>
      </c>
      <c r="AI12" s="50"/>
      <c r="AJ12" s="50">
        <v>3</v>
      </c>
      <c r="AK12" s="56">
        <v>1</v>
      </c>
      <c r="AL12" s="56">
        <v>3</v>
      </c>
      <c r="AM12" s="56">
        <v>3</v>
      </c>
      <c r="AN12" s="56"/>
      <c r="AO12" s="56">
        <v>2</v>
      </c>
      <c r="AP12" s="56"/>
      <c r="AQ12" s="56"/>
      <c r="AR12" s="56"/>
      <c r="AS12" s="56"/>
      <c r="AT12" s="56"/>
      <c r="AU12" s="56"/>
      <c r="AV12" s="56">
        <v>2</v>
      </c>
      <c r="AW12" s="56">
        <v>3</v>
      </c>
      <c r="AX12" s="56"/>
      <c r="AY12" s="56">
        <v>3</v>
      </c>
      <c r="AZ12" s="56">
        <v>2</v>
      </c>
      <c r="BA12" s="56">
        <v>3</v>
      </c>
      <c r="BB12" s="56">
        <v>3</v>
      </c>
      <c r="BC12" s="44">
        <v>2</v>
      </c>
      <c r="BD12" s="44"/>
      <c r="BE12" s="44"/>
      <c r="BF12" s="44">
        <v>3</v>
      </c>
      <c r="BG12" s="44"/>
      <c r="BH12" s="44">
        <v>2</v>
      </c>
      <c r="BI12" s="44">
        <v>3</v>
      </c>
      <c r="BJ12" s="44">
        <v>1</v>
      </c>
      <c r="BK12" s="44"/>
      <c r="BL12" s="44"/>
      <c r="BM12" s="44">
        <v>3</v>
      </c>
      <c r="BN12" s="44">
        <v>2</v>
      </c>
      <c r="BO12" s="44">
        <v>6</v>
      </c>
      <c r="BP12" s="44">
        <v>2</v>
      </c>
      <c r="BQ12" s="44"/>
      <c r="BR12" s="44">
        <v>1</v>
      </c>
      <c r="BS12" s="44"/>
      <c r="BT12" s="44"/>
      <c r="BU12" s="44"/>
      <c r="BV12" s="44"/>
      <c r="BW12" s="44"/>
      <c r="BX12" s="44">
        <v>2</v>
      </c>
      <c r="BY12" s="44"/>
      <c r="BZ12" s="44"/>
      <c r="CA12" s="44"/>
      <c r="CB12" s="44"/>
      <c r="CC12" s="44"/>
      <c r="CD12" s="44">
        <v>3</v>
      </c>
      <c r="CE12" s="47"/>
      <c r="CF12" s="47"/>
      <c r="CG12" s="47"/>
      <c r="CH12" s="47">
        <v>2</v>
      </c>
      <c r="CI12" s="47"/>
      <c r="CJ12" s="47">
        <v>2</v>
      </c>
      <c r="CK12" s="47"/>
      <c r="CL12" s="47">
        <v>2</v>
      </c>
      <c r="CM12" s="47"/>
      <c r="CN12" s="47"/>
      <c r="CO12" s="47"/>
      <c r="CP12" s="47">
        <v>1</v>
      </c>
      <c r="CQ12" s="47"/>
      <c r="CR12" s="47">
        <v>3</v>
      </c>
      <c r="CS12" s="47"/>
      <c r="CT12" s="47">
        <v>2</v>
      </c>
      <c r="CU12" s="47"/>
      <c r="CV12" s="47"/>
      <c r="CW12" s="47"/>
      <c r="CX12" s="47"/>
      <c r="CY12" s="47"/>
      <c r="CZ12" s="47"/>
      <c r="DA12" s="47"/>
      <c r="DB12" s="47">
        <v>3</v>
      </c>
      <c r="DC12" s="47"/>
      <c r="DD12" s="47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56"/>
      <c r="EB12" s="56"/>
      <c r="EC12" s="56"/>
      <c r="ED12" s="56"/>
      <c r="EE12" s="56"/>
      <c r="EF12" s="56"/>
      <c r="EG12" s="56"/>
      <c r="EH12" s="56"/>
      <c r="EI12" s="44"/>
      <c r="EJ12" s="44"/>
      <c r="EK12" s="44"/>
      <c r="EL12" s="44"/>
      <c r="EM12" s="44"/>
      <c r="EN12" s="44"/>
      <c r="EO12" s="44"/>
      <c r="EP12" s="44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56"/>
      <c r="GZ12" s="56"/>
      <c r="HA12" s="56"/>
      <c r="HB12" s="56"/>
      <c r="HC12" s="56"/>
      <c r="HD12" s="56"/>
      <c r="HE12" s="56"/>
      <c r="HF12" s="29"/>
      <c r="HG12" s="31">
        <f t="shared" si="11"/>
        <v>37</v>
      </c>
      <c r="HH12" s="28">
        <f t="shared" si="0"/>
        <v>0</v>
      </c>
      <c r="HI12" s="28">
        <f t="shared" si="1"/>
        <v>0</v>
      </c>
      <c r="HJ12" s="28">
        <f t="shared" si="2"/>
        <v>1</v>
      </c>
      <c r="HK12" s="28">
        <f t="shared" si="3"/>
        <v>2</v>
      </c>
      <c r="HL12" s="28">
        <f t="shared" si="4"/>
        <v>6</v>
      </c>
      <c r="HM12" s="28">
        <f t="shared" si="5"/>
        <v>10</v>
      </c>
      <c r="HN12" s="76">
        <f t="shared" si="6"/>
        <v>11</v>
      </c>
      <c r="HO12" s="76">
        <f t="shared" si="7"/>
        <v>7</v>
      </c>
      <c r="HP12" s="76">
        <f t="shared" si="12"/>
        <v>0</v>
      </c>
      <c r="HQ12" s="76">
        <f t="shared" si="8"/>
        <v>0</v>
      </c>
      <c r="HR12" s="76">
        <f t="shared" si="9"/>
        <v>0</v>
      </c>
      <c r="HS12" s="76">
        <f t="shared" si="10"/>
        <v>0</v>
      </c>
      <c r="HT12" s="76">
        <f t="shared" si="13"/>
        <v>0</v>
      </c>
      <c r="HU12" s="76">
        <f t="shared" si="14"/>
        <v>0</v>
      </c>
    </row>
    <row r="13" spans="1:229" ht="24.95" customHeight="1" thickBot="1" x14ac:dyDescent="0.4">
      <c r="A13" s="23" t="s">
        <v>31</v>
      </c>
      <c r="B13" s="39" t="s">
        <v>54</v>
      </c>
      <c r="C13" s="25" t="s">
        <v>16</v>
      </c>
      <c r="D13" s="26" t="s">
        <v>52</v>
      </c>
      <c r="E13" s="40" t="s">
        <v>23</v>
      </c>
      <c r="F13" s="40" t="s">
        <v>23</v>
      </c>
      <c r="G13" s="43" t="s">
        <v>23</v>
      </c>
      <c r="H13" s="43" t="s">
        <v>23</v>
      </c>
      <c r="I13" s="43" t="s">
        <v>23</v>
      </c>
      <c r="J13" s="43" t="s">
        <v>23</v>
      </c>
      <c r="K13" s="42" t="s">
        <v>23</v>
      </c>
      <c r="L13" s="42">
        <v>2</v>
      </c>
      <c r="M13" s="42" t="s">
        <v>23</v>
      </c>
      <c r="N13" s="42" t="s">
        <v>23</v>
      </c>
      <c r="O13" s="44" t="s">
        <v>23</v>
      </c>
      <c r="P13" s="44" t="s">
        <v>23</v>
      </c>
      <c r="Q13" s="47">
        <v>1</v>
      </c>
      <c r="R13" s="47" t="s">
        <v>23</v>
      </c>
      <c r="S13" s="47" t="s">
        <v>23</v>
      </c>
      <c r="T13" s="47" t="s">
        <v>23</v>
      </c>
      <c r="U13" s="47" t="s">
        <v>23</v>
      </c>
      <c r="V13" s="47">
        <v>2</v>
      </c>
      <c r="W13" s="47"/>
      <c r="X13" s="47"/>
      <c r="Y13" s="47">
        <v>2</v>
      </c>
      <c r="Z13" s="47">
        <v>2</v>
      </c>
      <c r="AA13" s="50">
        <v>1</v>
      </c>
      <c r="AB13" s="50">
        <v>3</v>
      </c>
      <c r="AC13" s="52">
        <v>3</v>
      </c>
      <c r="AD13" s="50"/>
      <c r="AE13" s="50">
        <v>3</v>
      </c>
      <c r="AF13" s="50"/>
      <c r="AG13" s="50"/>
      <c r="AH13" s="50">
        <v>3</v>
      </c>
      <c r="AI13" s="50"/>
      <c r="AJ13" s="50"/>
      <c r="AK13" s="56">
        <v>1</v>
      </c>
      <c r="AL13" s="56">
        <v>1</v>
      </c>
      <c r="AM13" s="56">
        <v>1</v>
      </c>
      <c r="AN13" s="56"/>
      <c r="AO13" s="56">
        <v>1</v>
      </c>
      <c r="AP13" s="56"/>
      <c r="AQ13" s="56"/>
      <c r="AR13" s="56">
        <v>3</v>
      </c>
      <c r="AS13" s="56"/>
      <c r="AT13" s="56"/>
      <c r="AU13" s="56">
        <v>1</v>
      </c>
      <c r="AV13" s="56">
        <v>1</v>
      </c>
      <c r="AW13" s="56">
        <v>2</v>
      </c>
      <c r="AX13" s="56"/>
      <c r="AY13" s="56">
        <v>1</v>
      </c>
      <c r="AZ13" s="56">
        <v>1</v>
      </c>
      <c r="BA13" s="56"/>
      <c r="BB13" s="56">
        <v>2</v>
      </c>
      <c r="BC13" s="44">
        <v>3</v>
      </c>
      <c r="BD13" s="44">
        <v>2</v>
      </c>
      <c r="BE13" s="44"/>
      <c r="BF13" s="44"/>
      <c r="BG13" s="44">
        <v>1</v>
      </c>
      <c r="BH13" s="44">
        <v>2</v>
      </c>
      <c r="BI13" s="44"/>
      <c r="BJ13" s="44"/>
      <c r="BK13" s="44"/>
      <c r="BL13" s="44"/>
      <c r="BM13" s="44"/>
      <c r="BN13" s="44"/>
      <c r="BO13" s="44"/>
      <c r="BP13" s="44"/>
      <c r="BQ13" s="44">
        <v>2</v>
      </c>
      <c r="BR13" s="44"/>
      <c r="BS13" s="44"/>
      <c r="BT13" s="44"/>
      <c r="BU13" s="44"/>
      <c r="BV13" s="44"/>
      <c r="BW13" s="44">
        <v>1</v>
      </c>
      <c r="BX13" s="44">
        <v>1</v>
      </c>
      <c r="BY13" s="44"/>
      <c r="BZ13" s="44"/>
      <c r="CA13" s="44"/>
      <c r="CB13" s="44"/>
      <c r="CC13" s="44"/>
      <c r="CD13" s="44">
        <v>2</v>
      </c>
      <c r="CE13" s="47">
        <v>5</v>
      </c>
      <c r="CF13" s="47"/>
      <c r="CG13" s="47"/>
      <c r="CH13" s="47"/>
      <c r="CI13" s="47">
        <v>1</v>
      </c>
      <c r="CJ13" s="47">
        <v>1</v>
      </c>
      <c r="CK13" s="47">
        <v>1</v>
      </c>
      <c r="CL13" s="47">
        <v>1</v>
      </c>
      <c r="CM13" s="47"/>
      <c r="CN13" s="47"/>
      <c r="CO13" s="47">
        <v>1</v>
      </c>
      <c r="CP13" s="47">
        <v>2</v>
      </c>
      <c r="CQ13" s="47">
        <v>3</v>
      </c>
      <c r="CR13" s="47">
        <v>3</v>
      </c>
      <c r="CS13" s="47">
        <v>2</v>
      </c>
      <c r="CT13" s="47">
        <v>3</v>
      </c>
      <c r="CU13" s="47"/>
      <c r="CV13" s="47"/>
      <c r="CW13" s="47"/>
      <c r="CX13" s="47"/>
      <c r="CY13" s="47"/>
      <c r="CZ13" s="47"/>
      <c r="DA13" s="47">
        <v>3</v>
      </c>
      <c r="DB13" s="47">
        <v>1</v>
      </c>
      <c r="DC13" s="47"/>
      <c r="DD13" s="47"/>
      <c r="DE13" s="84">
        <v>1</v>
      </c>
      <c r="DF13" s="84"/>
      <c r="DG13" s="84">
        <v>3</v>
      </c>
      <c r="DH13" s="84"/>
      <c r="DI13" s="84">
        <v>3</v>
      </c>
      <c r="DJ13" s="84"/>
      <c r="DK13" s="84">
        <v>1</v>
      </c>
      <c r="DL13" s="84"/>
      <c r="DM13" s="84"/>
      <c r="DN13" s="84"/>
      <c r="DO13" s="84"/>
      <c r="DP13" s="84"/>
      <c r="DQ13" s="84">
        <v>1</v>
      </c>
      <c r="DR13" s="84"/>
      <c r="DS13" s="84"/>
      <c r="DT13" s="84"/>
      <c r="DU13" s="84">
        <v>3</v>
      </c>
      <c r="DV13" s="84"/>
      <c r="DW13" s="84"/>
      <c r="DX13" s="84"/>
      <c r="DY13" s="84"/>
      <c r="DZ13" s="84"/>
      <c r="EA13" s="56">
        <v>1</v>
      </c>
      <c r="EB13" s="56">
        <v>2</v>
      </c>
      <c r="EC13" s="56"/>
      <c r="ED13" s="56"/>
      <c r="EE13" s="56">
        <v>3</v>
      </c>
      <c r="EF13" s="56"/>
      <c r="EG13" s="56">
        <v>1</v>
      </c>
      <c r="EH13" s="56"/>
      <c r="EI13" s="44"/>
      <c r="EJ13" s="44"/>
      <c r="EK13" s="44"/>
      <c r="EL13" s="44"/>
      <c r="EM13" s="44">
        <v>3</v>
      </c>
      <c r="EN13" s="44">
        <v>1</v>
      </c>
      <c r="EO13" s="44"/>
      <c r="EP13" s="44"/>
      <c r="EQ13" s="50"/>
      <c r="ER13" s="50"/>
      <c r="ES13" s="50"/>
      <c r="ET13" s="50"/>
      <c r="EU13" s="50"/>
      <c r="EV13" s="50">
        <v>3</v>
      </c>
      <c r="EW13" s="50"/>
      <c r="EX13" s="50"/>
      <c r="EY13" s="50"/>
      <c r="EZ13" s="50"/>
      <c r="FA13" s="50"/>
      <c r="FB13" s="50"/>
      <c r="FC13" s="50">
        <v>3</v>
      </c>
      <c r="FD13" s="50">
        <v>2</v>
      </c>
      <c r="FE13" s="50"/>
      <c r="FF13" s="50"/>
      <c r="FG13" s="50"/>
      <c r="FH13" s="50"/>
      <c r="FI13" s="50"/>
      <c r="FJ13" s="50"/>
      <c r="FK13" s="50"/>
      <c r="FL13" s="50"/>
      <c r="FM13" s="50">
        <v>6</v>
      </c>
      <c r="FN13" s="50"/>
      <c r="FO13" s="50"/>
      <c r="FP13" s="50"/>
      <c r="FQ13" s="50"/>
      <c r="FR13" s="50"/>
      <c r="FS13" s="50"/>
      <c r="FT13" s="50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56"/>
      <c r="GZ13" s="56"/>
      <c r="HA13" s="56"/>
      <c r="HB13" s="56"/>
      <c r="HC13" s="56"/>
      <c r="HD13" s="56"/>
      <c r="HE13" s="56"/>
      <c r="HF13" s="29"/>
      <c r="HG13" s="31">
        <f t="shared" si="11"/>
        <v>56</v>
      </c>
      <c r="HH13" s="28">
        <f t="shared" si="0"/>
        <v>0</v>
      </c>
      <c r="HI13" s="28">
        <f t="shared" si="1"/>
        <v>0</v>
      </c>
      <c r="HJ13" s="28">
        <f t="shared" si="2"/>
        <v>1</v>
      </c>
      <c r="HK13" s="28">
        <f t="shared" si="3"/>
        <v>4</v>
      </c>
      <c r="HL13" s="28">
        <f t="shared" si="4"/>
        <v>5</v>
      </c>
      <c r="HM13" s="28">
        <f t="shared" si="5"/>
        <v>11</v>
      </c>
      <c r="HN13" s="76">
        <f t="shared" si="6"/>
        <v>8</v>
      </c>
      <c r="HO13" s="76">
        <f t="shared" si="7"/>
        <v>12</v>
      </c>
      <c r="HP13" s="76">
        <f t="shared" si="12"/>
        <v>6</v>
      </c>
      <c r="HQ13" s="76">
        <f t="shared" si="8"/>
        <v>4</v>
      </c>
      <c r="HR13" s="76">
        <f t="shared" si="9"/>
        <v>2</v>
      </c>
      <c r="HS13" s="76">
        <f t="shared" si="10"/>
        <v>3</v>
      </c>
      <c r="HT13" s="76">
        <f t="shared" si="13"/>
        <v>0</v>
      </c>
      <c r="HU13" s="76">
        <f t="shared" si="14"/>
        <v>0</v>
      </c>
    </row>
    <row r="14" spans="1:229" ht="24.95" customHeight="1" thickBot="1" x14ac:dyDescent="0.4">
      <c r="A14" s="23" t="s">
        <v>56</v>
      </c>
      <c r="B14" s="39" t="s">
        <v>55</v>
      </c>
      <c r="C14" s="25" t="s">
        <v>20</v>
      </c>
      <c r="D14" s="26" t="s">
        <v>21</v>
      </c>
      <c r="E14" s="40" t="s">
        <v>23</v>
      </c>
      <c r="F14" s="40" t="s">
        <v>23</v>
      </c>
      <c r="G14" s="43" t="s">
        <v>23</v>
      </c>
      <c r="H14" s="43" t="s">
        <v>23</v>
      </c>
      <c r="I14" s="43" t="s">
        <v>23</v>
      </c>
      <c r="J14" s="43" t="s">
        <v>23</v>
      </c>
      <c r="K14" s="42" t="s">
        <v>23</v>
      </c>
      <c r="L14" s="42">
        <v>2</v>
      </c>
      <c r="M14" s="42" t="s">
        <v>23</v>
      </c>
      <c r="N14" s="42" t="s">
        <v>23</v>
      </c>
      <c r="O14" s="44" t="s">
        <v>23</v>
      </c>
      <c r="P14" s="44" t="s">
        <v>23</v>
      </c>
      <c r="Q14" s="47" t="s">
        <v>23</v>
      </c>
      <c r="R14" s="47" t="s">
        <v>23</v>
      </c>
      <c r="S14" s="47" t="s">
        <v>23</v>
      </c>
      <c r="T14" s="47" t="s">
        <v>23</v>
      </c>
      <c r="U14" s="47" t="s">
        <v>23</v>
      </c>
      <c r="V14" s="47" t="s">
        <v>23</v>
      </c>
      <c r="W14" s="47"/>
      <c r="X14" s="47"/>
      <c r="Y14" s="47"/>
      <c r="Z14" s="47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56"/>
      <c r="EB14" s="56"/>
      <c r="EC14" s="56"/>
      <c r="ED14" s="56"/>
      <c r="EE14" s="56"/>
      <c r="EF14" s="56"/>
      <c r="EG14" s="56"/>
      <c r="EH14" s="56"/>
      <c r="EI14" s="44"/>
      <c r="EJ14" s="44"/>
      <c r="EK14" s="44"/>
      <c r="EL14" s="44"/>
      <c r="EM14" s="44"/>
      <c r="EN14" s="44"/>
      <c r="EO14" s="44"/>
      <c r="EP14" s="44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56"/>
      <c r="GZ14" s="56"/>
      <c r="HA14" s="56"/>
      <c r="HB14" s="56"/>
      <c r="HC14" s="56"/>
      <c r="HD14" s="56"/>
      <c r="HE14" s="56"/>
      <c r="HF14" s="29"/>
      <c r="HG14" s="31">
        <f t="shared" si="11"/>
        <v>1</v>
      </c>
      <c r="HH14" s="28">
        <f t="shared" si="0"/>
        <v>0</v>
      </c>
      <c r="HI14" s="28">
        <f t="shared" si="1"/>
        <v>0</v>
      </c>
      <c r="HJ14" s="28">
        <f t="shared" si="2"/>
        <v>1</v>
      </c>
      <c r="HK14" s="28">
        <f t="shared" si="3"/>
        <v>0</v>
      </c>
      <c r="HL14" s="28">
        <f t="shared" si="4"/>
        <v>0</v>
      </c>
      <c r="HM14" s="28">
        <f t="shared" si="5"/>
        <v>0</v>
      </c>
      <c r="HN14" s="76">
        <f t="shared" si="6"/>
        <v>0</v>
      </c>
      <c r="HO14" s="76">
        <f t="shared" si="7"/>
        <v>0</v>
      </c>
      <c r="HP14" s="76">
        <f t="shared" si="12"/>
        <v>0</v>
      </c>
      <c r="HQ14" s="76">
        <f t="shared" si="8"/>
        <v>0</v>
      </c>
      <c r="HR14" s="76">
        <f t="shared" si="9"/>
        <v>0</v>
      </c>
      <c r="HS14" s="76">
        <f t="shared" si="10"/>
        <v>0</v>
      </c>
      <c r="HT14" s="76">
        <f t="shared" si="13"/>
        <v>0</v>
      </c>
      <c r="HU14" s="76">
        <f t="shared" si="14"/>
        <v>0</v>
      </c>
    </row>
    <row r="15" spans="1:229" ht="24.95" customHeight="1" thickBot="1" x14ac:dyDescent="0.4">
      <c r="A15" s="23" t="s">
        <v>58</v>
      </c>
      <c r="B15" s="39" t="s">
        <v>57</v>
      </c>
      <c r="C15" s="25" t="s">
        <v>20</v>
      </c>
      <c r="D15" s="26" t="s">
        <v>17</v>
      </c>
      <c r="E15" s="40" t="s">
        <v>23</v>
      </c>
      <c r="F15" s="40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  <c r="K15" s="42" t="s">
        <v>23</v>
      </c>
      <c r="L15" s="42">
        <v>2</v>
      </c>
      <c r="M15" s="42">
        <v>1</v>
      </c>
      <c r="N15" s="42" t="s">
        <v>23</v>
      </c>
      <c r="O15" s="44" t="s">
        <v>23</v>
      </c>
      <c r="P15" s="44" t="s">
        <v>23</v>
      </c>
      <c r="Q15" s="47" t="s">
        <v>23</v>
      </c>
      <c r="R15" s="47" t="s">
        <v>23</v>
      </c>
      <c r="S15" s="47" t="s">
        <v>23</v>
      </c>
      <c r="T15" s="47" t="s">
        <v>23</v>
      </c>
      <c r="U15" s="47" t="s">
        <v>23</v>
      </c>
      <c r="V15" s="47" t="s">
        <v>23</v>
      </c>
      <c r="W15" s="47"/>
      <c r="X15" s="47"/>
      <c r="Y15" s="47"/>
      <c r="Z15" s="47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56"/>
      <c r="EB15" s="56"/>
      <c r="EC15" s="56"/>
      <c r="ED15" s="56"/>
      <c r="EE15" s="56"/>
      <c r="EF15" s="56"/>
      <c r="EG15" s="56"/>
      <c r="EH15" s="56"/>
      <c r="EI15" s="44"/>
      <c r="EJ15" s="44"/>
      <c r="EK15" s="44"/>
      <c r="EL15" s="44"/>
      <c r="EM15" s="44"/>
      <c r="EN15" s="44"/>
      <c r="EO15" s="44"/>
      <c r="EP15" s="44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56"/>
      <c r="GZ15" s="56"/>
      <c r="HA15" s="56"/>
      <c r="HB15" s="56"/>
      <c r="HC15" s="56"/>
      <c r="HD15" s="56"/>
      <c r="HE15" s="56"/>
      <c r="HF15" s="29"/>
      <c r="HG15" s="31">
        <f t="shared" si="11"/>
        <v>2</v>
      </c>
      <c r="HH15" s="28">
        <f t="shared" si="0"/>
        <v>0</v>
      </c>
      <c r="HI15" s="28">
        <f t="shared" si="1"/>
        <v>0</v>
      </c>
      <c r="HJ15" s="28">
        <f t="shared" si="2"/>
        <v>2</v>
      </c>
      <c r="HK15" s="28">
        <f t="shared" si="3"/>
        <v>0</v>
      </c>
      <c r="HL15" s="28">
        <f t="shared" si="4"/>
        <v>0</v>
      </c>
      <c r="HM15" s="28">
        <f t="shared" si="5"/>
        <v>0</v>
      </c>
      <c r="HN15" s="76">
        <f t="shared" si="6"/>
        <v>0</v>
      </c>
      <c r="HO15" s="76">
        <f t="shared" si="7"/>
        <v>0</v>
      </c>
      <c r="HP15" s="76">
        <f t="shared" si="12"/>
        <v>0</v>
      </c>
      <c r="HQ15" s="76">
        <f t="shared" si="8"/>
        <v>0</v>
      </c>
      <c r="HR15" s="76">
        <f t="shared" si="9"/>
        <v>0</v>
      </c>
      <c r="HS15" s="76">
        <f t="shared" si="10"/>
        <v>0</v>
      </c>
      <c r="HT15" s="76">
        <f t="shared" si="13"/>
        <v>0</v>
      </c>
      <c r="HU15" s="76">
        <f t="shared" si="14"/>
        <v>0</v>
      </c>
    </row>
    <row r="16" spans="1:229" ht="24.95" customHeight="1" thickBot="1" x14ac:dyDescent="0.4">
      <c r="A16" s="23" t="s">
        <v>59</v>
      </c>
      <c r="B16" s="39" t="s">
        <v>64</v>
      </c>
      <c r="C16" s="25" t="s">
        <v>16</v>
      </c>
      <c r="D16" s="26" t="s">
        <v>17</v>
      </c>
      <c r="E16" s="40" t="s">
        <v>23</v>
      </c>
      <c r="F16" s="40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2" t="s">
        <v>23</v>
      </c>
      <c r="L16" s="42" t="s">
        <v>23</v>
      </c>
      <c r="M16" s="42">
        <v>3</v>
      </c>
      <c r="N16" s="42" t="s">
        <v>23</v>
      </c>
      <c r="O16" s="44">
        <v>1</v>
      </c>
      <c r="P16" s="44" t="s">
        <v>23</v>
      </c>
      <c r="Q16" s="47">
        <v>1</v>
      </c>
      <c r="R16" s="47" t="s">
        <v>23</v>
      </c>
      <c r="S16" s="47">
        <v>1</v>
      </c>
      <c r="T16" s="47" t="s">
        <v>23</v>
      </c>
      <c r="U16" s="47">
        <v>3</v>
      </c>
      <c r="V16" s="47" t="s">
        <v>23</v>
      </c>
      <c r="W16" s="47"/>
      <c r="X16" s="47"/>
      <c r="Y16" s="47"/>
      <c r="Z16" s="47"/>
      <c r="AA16" s="50"/>
      <c r="AB16" s="50"/>
      <c r="AC16" s="50"/>
      <c r="AD16" s="50"/>
      <c r="AE16" s="50">
        <v>3</v>
      </c>
      <c r="AF16" s="50"/>
      <c r="AG16" s="50">
        <v>1</v>
      </c>
      <c r="AH16" s="50"/>
      <c r="AI16" s="50"/>
      <c r="AJ16" s="50"/>
      <c r="AK16" s="56">
        <v>2</v>
      </c>
      <c r="AL16" s="56"/>
      <c r="AM16" s="56">
        <v>2</v>
      </c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56"/>
      <c r="EB16" s="56"/>
      <c r="EC16" s="56"/>
      <c r="ED16" s="56"/>
      <c r="EE16" s="56"/>
      <c r="EF16" s="56"/>
      <c r="EG16" s="56"/>
      <c r="EH16" s="56"/>
      <c r="EI16" s="44"/>
      <c r="EJ16" s="44"/>
      <c r="EK16" s="44"/>
      <c r="EL16" s="44"/>
      <c r="EM16" s="44"/>
      <c r="EN16" s="44"/>
      <c r="EO16" s="44"/>
      <c r="EP16" s="44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56"/>
      <c r="GZ16" s="56"/>
      <c r="HA16" s="56"/>
      <c r="HB16" s="56"/>
      <c r="HC16" s="56"/>
      <c r="HD16" s="56"/>
      <c r="HE16" s="56"/>
      <c r="HF16" s="29"/>
      <c r="HG16" s="31">
        <f t="shared" si="11"/>
        <v>9</v>
      </c>
      <c r="HH16" s="28">
        <f t="shared" si="0"/>
        <v>0</v>
      </c>
      <c r="HI16" s="28">
        <f t="shared" si="1"/>
        <v>0</v>
      </c>
      <c r="HJ16" s="28">
        <f t="shared" si="2"/>
        <v>2</v>
      </c>
      <c r="HK16" s="28">
        <f t="shared" si="3"/>
        <v>3</v>
      </c>
      <c r="HL16" s="28">
        <f t="shared" si="4"/>
        <v>2</v>
      </c>
      <c r="HM16" s="28">
        <f t="shared" si="5"/>
        <v>2</v>
      </c>
      <c r="HN16" s="76">
        <f t="shared" si="6"/>
        <v>0</v>
      </c>
      <c r="HO16" s="76">
        <f t="shared" si="7"/>
        <v>0</v>
      </c>
      <c r="HP16" s="76">
        <f t="shared" si="12"/>
        <v>0</v>
      </c>
      <c r="HQ16" s="76">
        <f t="shared" si="8"/>
        <v>0</v>
      </c>
      <c r="HR16" s="76">
        <f t="shared" si="9"/>
        <v>0</v>
      </c>
      <c r="HS16" s="76">
        <f t="shared" si="10"/>
        <v>0</v>
      </c>
      <c r="HT16" s="76">
        <f t="shared" si="13"/>
        <v>0</v>
      </c>
      <c r="HU16" s="76">
        <f t="shared" si="14"/>
        <v>0</v>
      </c>
    </row>
    <row r="17" spans="1:229" ht="24.95" customHeight="1" thickBot="1" x14ac:dyDescent="0.4">
      <c r="A17" s="23" t="s">
        <v>60</v>
      </c>
      <c r="B17" s="39" t="s">
        <v>70</v>
      </c>
      <c r="C17" s="25" t="s">
        <v>16</v>
      </c>
      <c r="D17" s="26" t="s">
        <v>52</v>
      </c>
      <c r="E17" s="40" t="s">
        <v>23</v>
      </c>
      <c r="F17" s="40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  <c r="K17" s="42" t="s">
        <v>23</v>
      </c>
      <c r="L17" s="42" t="s">
        <v>23</v>
      </c>
      <c r="M17" s="42" t="s">
        <v>23</v>
      </c>
      <c r="N17" s="42" t="s">
        <v>23</v>
      </c>
      <c r="O17" s="44">
        <v>2</v>
      </c>
      <c r="P17" s="44" t="s">
        <v>23</v>
      </c>
      <c r="Q17" s="47">
        <v>2</v>
      </c>
      <c r="R17" s="47" t="s">
        <v>23</v>
      </c>
      <c r="S17" s="47" t="s">
        <v>23</v>
      </c>
      <c r="T17" s="47" t="s">
        <v>23</v>
      </c>
      <c r="U17" s="47">
        <v>2</v>
      </c>
      <c r="V17" s="47">
        <v>3</v>
      </c>
      <c r="W17" s="47"/>
      <c r="X17" s="47"/>
      <c r="Y17" s="47">
        <v>3</v>
      </c>
      <c r="Z17" s="47">
        <v>1</v>
      </c>
      <c r="AA17" s="50">
        <v>2</v>
      </c>
      <c r="AB17" s="50">
        <v>3</v>
      </c>
      <c r="AC17" s="52">
        <v>3</v>
      </c>
      <c r="AD17" s="50">
        <v>2</v>
      </c>
      <c r="AE17" s="50"/>
      <c r="AF17" s="50">
        <v>2</v>
      </c>
      <c r="AG17" s="50"/>
      <c r="AH17" s="50">
        <v>3</v>
      </c>
      <c r="AI17" s="50"/>
      <c r="AJ17" s="50"/>
      <c r="AK17" s="56">
        <v>4</v>
      </c>
      <c r="AL17" s="56">
        <v>1</v>
      </c>
      <c r="AM17" s="56"/>
      <c r="AN17" s="56"/>
      <c r="AO17" s="56">
        <v>3</v>
      </c>
      <c r="AP17" s="56"/>
      <c r="AQ17" s="56"/>
      <c r="AR17" s="56"/>
      <c r="AS17" s="56"/>
      <c r="AT17" s="56"/>
      <c r="AU17" s="56">
        <v>3</v>
      </c>
      <c r="AV17" s="56">
        <v>1</v>
      </c>
      <c r="AW17" s="56"/>
      <c r="AX17" s="56"/>
      <c r="AY17" s="56"/>
      <c r="AZ17" s="56">
        <v>1</v>
      </c>
      <c r="BA17" s="56"/>
      <c r="BB17" s="56"/>
      <c r="BC17" s="44">
        <v>3</v>
      </c>
      <c r="BD17" s="44"/>
      <c r="BE17" s="44"/>
      <c r="BF17" s="44"/>
      <c r="BG17" s="44"/>
      <c r="BH17" s="44">
        <v>1</v>
      </c>
      <c r="BI17" s="44">
        <v>3</v>
      </c>
      <c r="BJ17" s="44">
        <v>2</v>
      </c>
      <c r="BK17" s="44"/>
      <c r="BL17" s="44">
        <v>5</v>
      </c>
      <c r="BM17" s="44">
        <v>2</v>
      </c>
      <c r="BN17" s="44">
        <v>1</v>
      </c>
      <c r="BO17" s="44"/>
      <c r="BP17" s="44">
        <v>3</v>
      </c>
      <c r="BQ17" s="44"/>
      <c r="BR17" s="44">
        <v>1</v>
      </c>
      <c r="BS17" s="44"/>
      <c r="BT17" s="44">
        <v>2</v>
      </c>
      <c r="BU17" s="44"/>
      <c r="BV17" s="44"/>
      <c r="BW17" s="44">
        <v>3</v>
      </c>
      <c r="BX17" s="44">
        <v>1</v>
      </c>
      <c r="BY17" s="44"/>
      <c r="BZ17" s="44">
        <v>2</v>
      </c>
      <c r="CA17" s="44"/>
      <c r="CB17" s="44">
        <v>2</v>
      </c>
      <c r="CC17" s="44"/>
      <c r="CD17" s="44">
        <v>3</v>
      </c>
      <c r="CE17" s="47"/>
      <c r="CF17" s="47"/>
      <c r="CG17" s="47"/>
      <c r="CH17" s="47"/>
      <c r="CI17" s="47">
        <v>3</v>
      </c>
      <c r="CJ17" s="47">
        <v>1</v>
      </c>
      <c r="CK17" s="47">
        <v>3</v>
      </c>
      <c r="CL17" s="47">
        <v>1</v>
      </c>
      <c r="CM17" s="47"/>
      <c r="CN17" s="47">
        <v>3</v>
      </c>
      <c r="CO17" s="47">
        <v>2</v>
      </c>
      <c r="CP17" s="47">
        <v>1</v>
      </c>
      <c r="CQ17" s="47"/>
      <c r="CR17" s="47"/>
      <c r="CS17" s="47"/>
      <c r="CT17" s="47">
        <v>2</v>
      </c>
      <c r="CU17" s="47"/>
      <c r="CV17" s="47"/>
      <c r="CW17" s="47"/>
      <c r="CX17" s="47">
        <v>1</v>
      </c>
      <c r="CY17" s="47"/>
      <c r="CZ17" s="47">
        <v>2</v>
      </c>
      <c r="DA17" s="47"/>
      <c r="DB17" s="47">
        <v>2</v>
      </c>
      <c r="DC17" s="47"/>
      <c r="DD17" s="47">
        <v>3</v>
      </c>
      <c r="DE17" s="84"/>
      <c r="DF17" s="84">
        <v>2</v>
      </c>
      <c r="DG17" s="84"/>
      <c r="DH17" s="84">
        <v>3</v>
      </c>
      <c r="DI17" s="84"/>
      <c r="DJ17" s="84">
        <v>3</v>
      </c>
      <c r="DK17" s="84"/>
      <c r="DL17" s="84">
        <v>2</v>
      </c>
      <c r="DM17" s="84"/>
      <c r="DN17" s="84">
        <v>2</v>
      </c>
      <c r="DO17" s="84"/>
      <c r="DP17" s="84">
        <v>2</v>
      </c>
      <c r="DQ17" s="84"/>
      <c r="DR17" s="84"/>
      <c r="DS17" s="84"/>
      <c r="DT17" s="84">
        <v>2</v>
      </c>
      <c r="DU17" s="84"/>
      <c r="DV17" s="84"/>
      <c r="DW17" s="84"/>
      <c r="DX17" s="84"/>
      <c r="DY17" s="84"/>
      <c r="DZ17" s="84"/>
      <c r="EA17" s="56"/>
      <c r="EB17" s="56">
        <v>1</v>
      </c>
      <c r="EC17" s="56"/>
      <c r="ED17" s="56"/>
      <c r="EE17" s="56"/>
      <c r="EF17" s="56"/>
      <c r="EG17" s="56"/>
      <c r="EH17" s="56"/>
      <c r="EI17" s="44"/>
      <c r="EJ17" s="44"/>
      <c r="EK17" s="44"/>
      <c r="EL17" s="44"/>
      <c r="EM17" s="44"/>
      <c r="EN17" s="44">
        <v>2</v>
      </c>
      <c r="EO17" s="44"/>
      <c r="EP17" s="44"/>
      <c r="EQ17" s="50"/>
      <c r="ER17" s="50"/>
      <c r="ES17" s="50"/>
      <c r="ET17" s="50">
        <v>5</v>
      </c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56"/>
      <c r="GZ17" s="56"/>
      <c r="HA17" s="56"/>
      <c r="HB17" s="56"/>
      <c r="HC17" s="56"/>
      <c r="HD17" s="56"/>
      <c r="HE17" s="56"/>
      <c r="HF17" s="29"/>
      <c r="HG17" s="31">
        <f t="shared" si="11"/>
        <v>53</v>
      </c>
      <c r="HH17" s="28">
        <f t="shared" si="0"/>
        <v>0</v>
      </c>
      <c r="HI17" s="28">
        <f t="shared" si="1"/>
        <v>0</v>
      </c>
      <c r="HJ17" s="28">
        <f t="shared" si="2"/>
        <v>1</v>
      </c>
      <c r="HK17" s="28">
        <f t="shared" si="3"/>
        <v>5</v>
      </c>
      <c r="HL17" s="28">
        <f t="shared" si="4"/>
        <v>6</v>
      </c>
      <c r="HM17" s="28">
        <f t="shared" si="5"/>
        <v>6</v>
      </c>
      <c r="HN17" s="76">
        <f t="shared" si="6"/>
        <v>14</v>
      </c>
      <c r="HO17" s="76">
        <f t="shared" si="7"/>
        <v>12</v>
      </c>
      <c r="HP17" s="76">
        <f t="shared" si="12"/>
        <v>7</v>
      </c>
      <c r="HQ17" s="76">
        <f t="shared" si="8"/>
        <v>1</v>
      </c>
      <c r="HR17" s="76">
        <f t="shared" si="9"/>
        <v>1</v>
      </c>
      <c r="HS17" s="76">
        <f t="shared" si="10"/>
        <v>0</v>
      </c>
      <c r="HT17" s="76">
        <f t="shared" si="13"/>
        <v>0</v>
      </c>
      <c r="HU17" s="76">
        <f t="shared" si="14"/>
        <v>0</v>
      </c>
    </row>
    <row r="18" spans="1:229" ht="24.95" customHeight="1" thickBot="1" x14ac:dyDescent="0.4">
      <c r="A18" s="23" t="s">
        <v>61</v>
      </c>
      <c r="B18" s="24" t="s">
        <v>36</v>
      </c>
      <c r="C18" s="25" t="s">
        <v>20</v>
      </c>
      <c r="D18" s="26"/>
      <c r="E18" s="40" t="s">
        <v>23</v>
      </c>
      <c r="F18" s="40" t="s">
        <v>23</v>
      </c>
      <c r="G18" s="43">
        <v>3</v>
      </c>
      <c r="H18" s="43" t="s">
        <v>23</v>
      </c>
      <c r="I18" s="43" t="s">
        <v>23</v>
      </c>
      <c r="J18" s="43" t="s">
        <v>23</v>
      </c>
      <c r="K18" s="42">
        <v>7</v>
      </c>
      <c r="L18" s="42" t="s">
        <v>23</v>
      </c>
      <c r="M18" s="42" t="s">
        <v>23</v>
      </c>
      <c r="N18" s="42">
        <v>3</v>
      </c>
      <c r="O18" s="44" t="s">
        <v>23</v>
      </c>
      <c r="P18" s="44" t="s">
        <v>23</v>
      </c>
      <c r="Q18" s="47" t="s">
        <v>23</v>
      </c>
      <c r="R18" s="47" t="s">
        <v>23</v>
      </c>
      <c r="S18" s="47" t="s">
        <v>23</v>
      </c>
      <c r="T18" s="47" t="s">
        <v>23</v>
      </c>
      <c r="U18" s="47" t="s">
        <v>23</v>
      </c>
      <c r="V18" s="47" t="s">
        <v>23</v>
      </c>
      <c r="W18" s="47"/>
      <c r="X18" s="47"/>
      <c r="Y18" s="47"/>
      <c r="Z18" s="47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56"/>
      <c r="EB18" s="56"/>
      <c r="EC18" s="56"/>
      <c r="ED18" s="56"/>
      <c r="EE18" s="56"/>
      <c r="EF18" s="56"/>
      <c r="EG18" s="56"/>
      <c r="EH18" s="56"/>
      <c r="EI18" s="44"/>
      <c r="EJ18" s="44"/>
      <c r="EK18" s="44"/>
      <c r="EL18" s="44"/>
      <c r="EM18" s="44"/>
      <c r="EN18" s="44"/>
      <c r="EO18" s="44"/>
      <c r="EP18" s="44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56"/>
      <c r="GZ18" s="56"/>
      <c r="HA18" s="56"/>
      <c r="HB18" s="56"/>
      <c r="HC18" s="56"/>
      <c r="HD18" s="56"/>
      <c r="HE18" s="56"/>
      <c r="HF18" s="29"/>
      <c r="HG18" s="31">
        <f t="shared" si="11"/>
        <v>2</v>
      </c>
      <c r="HH18" s="28">
        <f t="shared" si="0"/>
        <v>0</v>
      </c>
      <c r="HI18" s="28">
        <f t="shared" si="1"/>
        <v>1</v>
      </c>
      <c r="HJ18" s="28">
        <f t="shared" si="2"/>
        <v>1</v>
      </c>
      <c r="HK18" s="28">
        <f t="shared" si="3"/>
        <v>0</v>
      </c>
      <c r="HL18" s="28">
        <f t="shared" si="4"/>
        <v>0</v>
      </c>
      <c r="HM18" s="28">
        <f t="shared" si="5"/>
        <v>0</v>
      </c>
      <c r="HN18" s="76">
        <f t="shared" si="6"/>
        <v>0</v>
      </c>
      <c r="HO18" s="76">
        <f t="shared" si="7"/>
        <v>0</v>
      </c>
      <c r="HP18" s="76">
        <f t="shared" si="12"/>
        <v>0</v>
      </c>
      <c r="HQ18" s="76">
        <f t="shared" si="8"/>
        <v>0</v>
      </c>
      <c r="HR18" s="76">
        <f t="shared" si="9"/>
        <v>0</v>
      </c>
      <c r="HS18" s="76">
        <f t="shared" si="10"/>
        <v>0</v>
      </c>
      <c r="HT18" s="76">
        <f t="shared" si="13"/>
        <v>0</v>
      </c>
      <c r="HU18" s="76">
        <f t="shared" si="14"/>
        <v>0</v>
      </c>
    </row>
    <row r="19" spans="1:229" ht="24.95" customHeight="1" thickBot="1" x14ac:dyDescent="0.4">
      <c r="A19" s="23" t="s">
        <v>63</v>
      </c>
      <c r="B19" s="24" t="s">
        <v>75</v>
      </c>
      <c r="C19" s="25" t="s">
        <v>20</v>
      </c>
      <c r="D19" s="26" t="s">
        <v>52</v>
      </c>
      <c r="E19" s="40" t="s">
        <v>23</v>
      </c>
      <c r="F19" s="40" t="s">
        <v>23</v>
      </c>
      <c r="G19" s="43" t="s">
        <v>23</v>
      </c>
      <c r="H19" s="43" t="s">
        <v>23</v>
      </c>
      <c r="I19" s="43" t="s">
        <v>23</v>
      </c>
      <c r="J19" s="43" t="s">
        <v>23</v>
      </c>
      <c r="K19" s="42" t="s">
        <v>23</v>
      </c>
      <c r="L19" s="42" t="s">
        <v>23</v>
      </c>
      <c r="M19" s="42" t="s">
        <v>23</v>
      </c>
      <c r="N19" s="42" t="s">
        <v>23</v>
      </c>
      <c r="O19" s="44" t="s">
        <v>23</v>
      </c>
      <c r="P19" s="44" t="s">
        <v>23</v>
      </c>
      <c r="Q19" s="47">
        <v>3</v>
      </c>
      <c r="R19" s="47" t="s">
        <v>23</v>
      </c>
      <c r="S19" s="47" t="s">
        <v>23</v>
      </c>
      <c r="T19" s="47" t="s">
        <v>23</v>
      </c>
      <c r="U19" s="47" t="s">
        <v>23</v>
      </c>
      <c r="V19" s="47">
        <v>3</v>
      </c>
      <c r="W19" s="47"/>
      <c r="X19" s="47"/>
      <c r="Y19" s="47">
        <v>2</v>
      </c>
      <c r="Z19" s="47">
        <v>3</v>
      </c>
      <c r="AA19" s="50">
        <v>2</v>
      </c>
      <c r="AB19" s="50"/>
      <c r="AC19" s="50"/>
      <c r="AD19" s="50"/>
      <c r="AE19" s="50">
        <v>3</v>
      </c>
      <c r="AF19" s="50">
        <v>3</v>
      </c>
      <c r="AG19" s="50">
        <v>3</v>
      </c>
      <c r="AH19" s="50">
        <v>3</v>
      </c>
      <c r="AI19" s="50"/>
      <c r="AJ19" s="50">
        <v>3</v>
      </c>
      <c r="AK19" s="56">
        <v>4</v>
      </c>
      <c r="AL19" s="56">
        <v>2</v>
      </c>
      <c r="AM19" s="56">
        <v>1</v>
      </c>
      <c r="AN19" s="56"/>
      <c r="AO19" s="56">
        <v>1</v>
      </c>
      <c r="AP19" s="56"/>
      <c r="AQ19" s="56"/>
      <c r="AR19" s="56"/>
      <c r="AS19" s="56"/>
      <c r="AT19" s="56"/>
      <c r="AU19" s="56">
        <v>5</v>
      </c>
      <c r="AV19" s="56"/>
      <c r="AW19" s="56"/>
      <c r="AX19" s="56"/>
      <c r="AY19" s="56"/>
      <c r="AZ19" s="56">
        <v>3</v>
      </c>
      <c r="BA19" s="56"/>
      <c r="BB19" s="56">
        <v>3</v>
      </c>
      <c r="BC19" s="44"/>
      <c r="BD19" s="44"/>
      <c r="BE19" s="44"/>
      <c r="BF19" s="44"/>
      <c r="BG19" s="44">
        <v>3</v>
      </c>
      <c r="BH19" s="44">
        <v>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7"/>
      <c r="CF19" s="47"/>
      <c r="CG19" s="47"/>
      <c r="CH19" s="47"/>
      <c r="CI19" s="47"/>
      <c r="CJ19" s="47">
        <v>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84"/>
      <c r="DF19" s="84">
        <v>1</v>
      </c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56"/>
      <c r="EB19" s="56"/>
      <c r="EC19" s="56"/>
      <c r="ED19" s="56"/>
      <c r="EE19" s="56"/>
      <c r="EF19" s="56"/>
      <c r="EG19" s="56"/>
      <c r="EH19" s="56"/>
      <c r="EI19" s="44"/>
      <c r="EJ19" s="44"/>
      <c r="EK19" s="44"/>
      <c r="EL19" s="44"/>
      <c r="EM19" s="44"/>
      <c r="EN19" s="44"/>
      <c r="EO19" s="44"/>
      <c r="EP19" s="44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56"/>
      <c r="GZ19" s="56"/>
      <c r="HA19" s="56"/>
      <c r="HB19" s="56"/>
      <c r="HC19" s="56"/>
      <c r="HD19" s="56"/>
      <c r="HE19" s="56"/>
      <c r="HF19" s="29"/>
      <c r="HG19" s="31">
        <f t="shared" si="11"/>
        <v>20</v>
      </c>
      <c r="HH19" s="28">
        <f t="shared" si="0"/>
        <v>0</v>
      </c>
      <c r="HI19" s="28">
        <f t="shared" si="1"/>
        <v>0</v>
      </c>
      <c r="HJ19" s="28">
        <f t="shared" si="2"/>
        <v>0</v>
      </c>
      <c r="HK19" s="28">
        <f t="shared" si="3"/>
        <v>4</v>
      </c>
      <c r="HL19" s="28">
        <f t="shared" si="4"/>
        <v>6</v>
      </c>
      <c r="HM19" s="28">
        <f t="shared" si="5"/>
        <v>6</v>
      </c>
      <c r="HN19" s="76">
        <f t="shared" si="6"/>
        <v>2</v>
      </c>
      <c r="HO19" s="76">
        <f t="shared" si="7"/>
        <v>1</v>
      </c>
      <c r="HP19" s="76">
        <f t="shared" si="12"/>
        <v>1</v>
      </c>
      <c r="HQ19" s="76">
        <f t="shared" si="8"/>
        <v>0</v>
      </c>
      <c r="HR19" s="76">
        <f t="shared" si="9"/>
        <v>0</v>
      </c>
      <c r="HS19" s="76">
        <f t="shared" si="10"/>
        <v>0</v>
      </c>
      <c r="HT19" s="76">
        <f t="shared" si="13"/>
        <v>0</v>
      </c>
      <c r="HU19" s="76">
        <f t="shared" si="14"/>
        <v>0</v>
      </c>
    </row>
    <row r="20" spans="1:229" ht="24.95" customHeight="1" thickBot="1" x14ac:dyDescent="0.4">
      <c r="A20" s="23" t="s">
        <v>69</v>
      </c>
      <c r="B20" s="58" t="s">
        <v>98</v>
      </c>
      <c r="C20" s="25"/>
      <c r="D20" s="26"/>
      <c r="E20" s="40"/>
      <c r="F20" s="40"/>
      <c r="G20" s="43"/>
      <c r="H20" s="43"/>
      <c r="I20" s="43"/>
      <c r="J20" s="43"/>
      <c r="K20" s="42"/>
      <c r="L20" s="42"/>
      <c r="M20" s="42"/>
      <c r="N20" s="42"/>
      <c r="O20" s="44"/>
      <c r="P20" s="4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0">
        <v>3</v>
      </c>
      <c r="AB20" s="50"/>
      <c r="AC20" s="50"/>
      <c r="AD20" s="50"/>
      <c r="AE20" s="50">
        <v>2</v>
      </c>
      <c r="AF20" s="50"/>
      <c r="AG20" s="50">
        <v>2</v>
      </c>
      <c r="AH20" s="50"/>
      <c r="AI20" s="50"/>
      <c r="AJ20" s="50"/>
      <c r="AK20" s="56">
        <v>3</v>
      </c>
      <c r="AL20" s="56"/>
      <c r="AM20" s="56">
        <v>1</v>
      </c>
      <c r="AN20" s="56"/>
      <c r="AO20" s="56">
        <v>1</v>
      </c>
      <c r="AP20" s="56"/>
      <c r="AQ20" s="56"/>
      <c r="AR20" s="56"/>
      <c r="AS20" s="56"/>
      <c r="AT20" s="56"/>
      <c r="AU20" s="56">
        <v>2</v>
      </c>
      <c r="AV20" s="56"/>
      <c r="AW20" s="56"/>
      <c r="AX20" s="56"/>
      <c r="AY20" s="56">
        <v>3</v>
      </c>
      <c r="AZ20" s="56"/>
      <c r="BA20" s="56">
        <v>2</v>
      </c>
      <c r="BB20" s="56"/>
      <c r="BC20" s="44"/>
      <c r="BD20" s="44"/>
      <c r="BE20" s="44"/>
      <c r="BF20" s="44"/>
      <c r="BG20" s="44">
        <v>3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7"/>
      <c r="CF20" s="47"/>
      <c r="CG20" s="47"/>
      <c r="CH20" s="47"/>
      <c r="CI20" s="47">
        <v>2</v>
      </c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84">
        <v>3</v>
      </c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56"/>
      <c r="EB20" s="56"/>
      <c r="EC20" s="56"/>
      <c r="ED20" s="56"/>
      <c r="EE20" s="56"/>
      <c r="EF20" s="56"/>
      <c r="EG20" s="56"/>
      <c r="EH20" s="56"/>
      <c r="EI20" s="44"/>
      <c r="EJ20" s="44"/>
      <c r="EK20" s="44"/>
      <c r="EL20" s="44"/>
      <c r="EM20" s="44"/>
      <c r="EN20" s="44"/>
      <c r="EO20" s="44"/>
      <c r="EP20" s="44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56"/>
      <c r="GZ20" s="56"/>
      <c r="HA20" s="56"/>
      <c r="HB20" s="56"/>
      <c r="HC20" s="56"/>
      <c r="HD20" s="56"/>
      <c r="HE20" s="56"/>
      <c r="HF20" s="29"/>
      <c r="HG20" s="31">
        <f t="shared" si="11"/>
        <v>12</v>
      </c>
      <c r="HH20" s="28">
        <f t="shared" si="0"/>
        <v>0</v>
      </c>
      <c r="HI20" s="28">
        <f t="shared" si="1"/>
        <v>0</v>
      </c>
      <c r="HJ20" s="28">
        <f t="shared" si="2"/>
        <v>0</v>
      </c>
      <c r="HK20" s="28">
        <f t="shared" si="3"/>
        <v>0</v>
      </c>
      <c r="HL20" s="28">
        <f t="shared" si="4"/>
        <v>3</v>
      </c>
      <c r="HM20" s="28">
        <f t="shared" si="5"/>
        <v>6</v>
      </c>
      <c r="HN20" s="76">
        <f t="shared" si="6"/>
        <v>1</v>
      </c>
      <c r="HO20" s="76">
        <f t="shared" si="7"/>
        <v>1</v>
      </c>
      <c r="HP20" s="76">
        <f t="shared" si="12"/>
        <v>1</v>
      </c>
      <c r="HQ20" s="76">
        <f t="shared" si="8"/>
        <v>0</v>
      </c>
      <c r="HR20" s="76">
        <f t="shared" si="9"/>
        <v>0</v>
      </c>
      <c r="HS20" s="76">
        <f t="shared" si="10"/>
        <v>0</v>
      </c>
      <c r="HT20" s="76">
        <f t="shared" si="13"/>
        <v>0</v>
      </c>
      <c r="HU20" s="76">
        <f t="shared" si="14"/>
        <v>0</v>
      </c>
    </row>
    <row r="21" spans="1:229" ht="24.95" customHeight="1" thickBot="1" x14ac:dyDescent="0.4">
      <c r="A21" s="23" t="s">
        <v>74</v>
      </c>
      <c r="B21" s="24" t="s">
        <v>79</v>
      </c>
      <c r="C21" s="25" t="s">
        <v>20</v>
      </c>
      <c r="D21" s="26" t="s">
        <v>21</v>
      </c>
      <c r="E21" s="40" t="s">
        <v>23</v>
      </c>
      <c r="F21" s="40" t="s">
        <v>23</v>
      </c>
      <c r="G21" s="43" t="s">
        <v>23</v>
      </c>
      <c r="H21" s="43" t="s">
        <v>23</v>
      </c>
      <c r="I21" s="43" t="s">
        <v>23</v>
      </c>
      <c r="J21" s="43" t="s">
        <v>23</v>
      </c>
      <c r="K21" s="42" t="s">
        <v>23</v>
      </c>
      <c r="L21" s="42" t="s">
        <v>23</v>
      </c>
      <c r="M21" s="42" t="s">
        <v>23</v>
      </c>
      <c r="N21" s="42" t="s">
        <v>23</v>
      </c>
      <c r="O21" s="44" t="s">
        <v>23</v>
      </c>
      <c r="P21" s="44" t="s">
        <v>23</v>
      </c>
      <c r="Q21" s="47" t="s">
        <v>23</v>
      </c>
      <c r="R21" s="47" t="s">
        <v>23</v>
      </c>
      <c r="S21" s="47">
        <v>3</v>
      </c>
      <c r="T21" s="47">
        <v>2</v>
      </c>
      <c r="U21" s="47" t="s">
        <v>23</v>
      </c>
      <c r="V21" s="47" t="s">
        <v>23</v>
      </c>
      <c r="W21" s="47"/>
      <c r="X21" s="47"/>
      <c r="Y21" s="47"/>
      <c r="Z21" s="47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56"/>
      <c r="EB21" s="56"/>
      <c r="EC21" s="56"/>
      <c r="ED21" s="56"/>
      <c r="EE21" s="56"/>
      <c r="EF21" s="56"/>
      <c r="EG21" s="56"/>
      <c r="EH21" s="56"/>
      <c r="EI21" s="44"/>
      <c r="EJ21" s="44"/>
      <c r="EK21" s="44"/>
      <c r="EL21" s="44"/>
      <c r="EM21" s="44"/>
      <c r="EN21" s="44"/>
      <c r="EO21" s="44"/>
      <c r="EP21" s="44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56"/>
      <c r="GZ21" s="56"/>
      <c r="HA21" s="56"/>
      <c r="HB21" s="56"/>
      <c r="HC21" s="56"/>
      <c r="HD21" s="56"/>
      <c r="HE21" s="56"/>
      <c r="HF21" s="29"/>
      <c r="HG21" s="31">
        <f t="shared" si="11"/>
        <v>2</v>
      </c>
      <c r="HH21" s="28">
        <f t="shared" si="0"/>
        <v>0</v>
      </c>
      <c r="HI21" s="28">
        <f t="shared" si="1"/>
        <v>0</v>
      </c>
      <c r="HJ21" s="28">
        <f t="shared" si="2"/>
        <v>0</v>
      </c>
      <c r="HK21" s="28">
        <f t="shared" si="3"/>
        <v>2</v>
      </c>
      <c r="HL21" s="28">
        <f t="shared" si="4"/>
        <v>0</v>
      </c>
      <c r="HM21" s="28">
        <f t="shared" si="5"/>
        <v>0</v>
      </c>
      <c r="HN21" s="76">
        <f t="shared" si="6"/>
        <v>0</v>
      </c>
      <c r="HO21" s="76">
        <f t="shared" si="7"/>
        <v>0</v>
      </c>
      <c r="HP21" s="76">
        <f t="shared" si="12"/>
        <v>0</v>
      </c>
      <c r="HQ21" s="76">
        <f t="shared" si="8"/>
        <v>0</v>
      </c>
      <c r="HR21" s="76">
        <f t="shared" si="9"/>
        <v>0</v>
      </c>
      <c r="HS21" s="76">
        <f t="shared" si="10"/>
        <v>0</v>
      </c>
      <c r="HT21" s="76">
        <f t="shared" si="13"/>
        <v>0</v>
      </c>
      <c r="HU21" s="76">
        <f t="shared" si="14"/>
        <v>0</v>
      </c>
    </row>
    <row r="22" spans="1:229" ht="24.95" customHeight="1" thickBot="1" x14ac:dyDescent="0.4">
      <c r="A22" s="23" t="s">
        <v>78</v>
      </c>
      <c r="B22" s="49" t="s">
        <v>43</v>
      </c>
      <c r="C22" s="25"/>
      <c r="D22" s="26"/>
      <c r="E22" s="40" t="s">
        <v>23</v>
      </c>
      <c r="F22" s="40" t="s">
        <v>23</v>
      </c>
      <c r="G22" s="43" t="s">
        <v>23</v>
      </c>
      <c r="H22" s="43" t="s">
        <v>23</v>
      </c>
      <c r="I22" s="43" t="s">
        <v>23</v>
      </c>
      <c r="J22" s="43">
        <v>3</v>
      </c>
      <c r="K22" s="42" t="s">
        <v>23</v>
      </c>
      <c r="L22" s="42">
        <v>3</v>
      </c>
      <c r="M22" s="42">
        <v>2</v>
      </c>
      <c r="N22" s="42" t="s">
        <v>23</v>
      </c>
      <c r="O22" s="44" t="s">
        <v>23</v>
      </c>
      <c r="P22" s="44">
        <v>2</v>
      </c>
      <c r="Q22" s="47" t="s">
        <v>23</v>
      </c>
      <c r="R22" s="47">
        <v>2</v>
      </c>
      <c r="S22" s="47" t="s">
        <v>23</v>
      </c>
      <c r="T22" s="47" t="s">
        <v>23</v>
      </c>
      <c r="U22" s="47" t="s">
        <v>23</v>
      </c>
      <c r="V22" s="47" t="s">
        <v>23</v>
      </c>
      <c r="W22" s="47"/>
      <c r="X22" s="47"/>
      <c r="Y22" s="47">
        <v>2</v>
      </c>
      <c r="Z22" s="47"/>
      <c r="AA22" s="50">
        <v>3</v>
      </c>
      <c r="AB22" s="50">
        <v>3</v>
      </c>
      <c r="AC22" s="50">
        <v>3</v>
      </c>
      <c r="AD22" s="50">
        <v>2</v>
      </c>
      <c r="AE22" s="50">
        <v>1</v>
      </c>
      <c r="AF22" s="50">
        <v>2</v>
      </c>
      <c r="AG22" s="50">
        <v>1</v>
      </c>
      <c r="AH22" s="50">
        <v>2</v>
      </c>
      <c r="AI22" s="50"/>
      <c r="AJ22" s="50"/>
      <c r="AK22" s="56">
        <v>1</v>
      </c>
      <c r="AL22" s="56"/>
      <c r="AM22" s="56">
        <v>3</v>
      </c>
      <c r="AN22" s="56"/>
      <c r="AO22" s="56">
        <v>1</v>
      </c>
      <c r="AP22" s="56">
        <v>3</v>
      </c>
      <c r="AQ22" s="56"/>
      <c r="AR22" s="56"/>
      <c r="AS22" s="56">
        <v>2</v>
      </c>
      <c r="AT22" s="56"/>
      <c r="AU22" s="56">
        <v>1</v>
      </c>
      <c r="AV22" s="56">
        <v>3</v>
      </c>
      <c r="AW22" s="56"/>
      <c r="AX22" s="56"/>
      <c r="AY22" s="56"/>
      <c r="AZ22" s="56"/>
      <c r="BA22" s="56"/>
      <c r="BB22" s="56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56"/>
      <c r="EB22" s="56"/>
      <c r="EC22" s="56"/>
      <c r="ED22" s="56"/>
      <c r="EE22" s="56"/>
      <c r="EF22" s="56"/>
      <c r="EG22" s="56"/>
      <c r="EH22" s="56"/>
      <c r="EI22" s="44"/>
      <c r="EJ22" s="44"/>
      <c r="EK22" s="44"/>
      <c r="EL22" s="44"/>
      <c r="EM22" s="44"/>
      <c r="EN22" s="44"/>
      <c r="EO22" s="44"/>
      <c r="EP22" s="44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56"/>
      <c r="GZ22" s="56"/>
      <c r="HA22" s="56"/>
      <c r="HB22" s="56"/>
      <c r="HC22" s="56"/>
      <c r="HD22" s="56"/>
      <c r="HE22" s="56"/>
      <c r="HF22" s="29"/>
      <c r="HG22" s="31">
        <f t="shared" si="11"/>
        <v>21</v>
      </c>
      <c r="HH22" s="28">
        <f t="shared" si="0"/>
        <v>0</v>
      </c>
      <c r="HI22" s="28">
        <f t="shared" si="1"/>
        <v>1</v>
      </c>
      <c r="HJ22" s="28">
        <f t="shared" si="2"/>
        <v>3</v>
      </c>
      <c r="HK22" s="28">
        <f t="shared" si="3"/>
        <v>2</v>
      </c>
      <c r="HL22" s="28">
        <f t="shared" si="4"/>
        <v>8</v>
      </c>
      <c r="HM22" s="28">
        <f t="shared" si="5"/>
        <v>7</v>
      </c>
      <c r="HN22" s="76">
        <f t="shared" si="6"/>
        <v>0</v>
      </c>
      <c r="HO22" s="76">
        <f t="shared" si="7"/>
        <v>0</v>
      </c>
      <c r="HP22" s="76">
        <f t="shared" si="12"/>
        <v>0</v>
      </c>
      <c r="HQ22" s="76">
        <f t="shared" si="8"/>
        <v>0</v>
      </c>
      <c r="HR22" s="76">
        <f t="shared" si="9"/>
        <v>0</v>
      </c>
      <c r="HS22" s="76">
        <f t="shared" si="10"/>
        <v>0</v>
      </c>
      <c r="HT22" s="76">
        <f t="shared" si="13"/>
        <v>0</v>
      </c>
      <c r="HU22" s="76">
        <f t="shared" si="14"/>
        <v>0</v>
      </c>
    </row>
    <row r="23" spans="1:229" ht="24.95" customHeight="1" thickBot="1" x14ac:dyDescent="0.4">
      <c r="A23" s="23"/>
      <c r="B23" s="49" t="s">
        <v>43</v>
      </c>
      <c r="C23" s="25"/>
      <c r="D23" s="26"/>
      <c r="E23" s="40"/>
      <c r="F23" s="40"/>
      <c r="G23" s="43"/>
      <c r="H23" s="43"/>
      <c r="I23" s="43"/>
      <c r="J23" s="43"/>
      <c r="K23" s="42"/>
      <c r="L23" s="42"/>
      <c r="M23" s="42"/>
      <c r="N23" s="42"/>
      <c r="O23" s="44"/>
      <c r="P23" s="4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0"/>
      <c r="AB23" s="50"/>
      <c r="AC23" s="50"/>
      <c r="AD23" s="50"/>
      <c r="AE23" s="50"/>
      <c r="AF23" s="50">
        <v>3</v>
      </c>
      <c r="AG23" s="50"/>
      <c r="AH23" s="50"/>
      <c r="AI23" s="50"/>
      <c r="AJ23" s="50"/>
      <c r="AK23" s="56">
        <v>3</v>
      </c>
      <c r="AL23" s="56">
        <v>2</v>
      </c>
      <c r="AM23" s="56"/>
      <c r="AN23" s="56"/>
      <c r="AO23" s="56">
        <v>2</v>
      </c>
      <c r="AP23" s="56"/>
      <c r="AQ23" s="56"/>
      <c r="AR23" s="56"/>
      <c r="AS23" s="56"/>
      <c r="AT23" s="56"/>
      <c r="AU23" s="56">
        <v>1</v>
      </c>
      <c r="AV23" s="56"/>
      <c r="AW23" s="56"/>
      <c r="AX23" s="56"/>
      <c r="AY23" s="56"/>
      <c r="AZ23" s="56"/>
      <c r="BA23" s="56"/>
      <c r="BB23" s="56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56"/>
      <c r="EB23" s="56"/>
      <c r="EC23" s="56"/>
      <c r="ED23" s="56"/>
      <c r="EE23" s="56"/>
      <c r="EF23" s="56"/>
      <c r="EG23" s="56"/>
      <c r="EH23" s="56"/>
      <c r="EI23" s="44"/>
      <c r="EJ23" s="44"/>
      <c r="EK23" s="44"/>
      <c r="EL23" s="44"/>
      <c r="EM23" s="44"/>
      <c r="EN23" s="44"/>
      <c r="EO23" s="44"/>
      <c r="EP23" s="44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56"/>
      <c r="GZ23" s="56"/>
      <c r="HA23" s="56"/>
      <c r="HB23" s="56"/>
      <c r="HC23" s="56"/>
      <c r="HD23" s="56"/>
      <c r="HE23" s="56"/>
      <c r="HF23" s="29"/>
      <c r="HG23" s="31">
        <f t="shared" si="11"/>
        <v>5</v>
      </c>
      <c r="HH23" s="28">
        <f t="shared" si="0"/>
        <v>0</v>
      </c>
      <c r="HI23" s="28">
        <f t="shared" si="1"/>
        <v>0</v>
      </c>
      <c r="HJ23" s="28">
        <f t="shared" si="2"/>
        <v>0</v>
      </c>
      <c r="HK23" s="28">
        <f t="shared" si="3"/>
        <v>0</v>
      </c>
      <c r="HL23" s="28">
        <f t="shared" si="4"/>
        <v>1</v>
      </c>
      <c r="HM23" s="28">
        <f t="shared" si="5"/>
        <v>4</v>
      </c>
      <c r="HN23" s="76">
        <f t="shared" si="6"/>
        <v>0</v>
      </c>
      <c r="HO23" s="76">
        <f t="shared" si="7"/>
        <v>0</v>
      </c>
      <c r="HP23" s="76">
        <f t="shared" si="12"/>
        <v>0</v>
      </c>
      <c r="HQ23" s="76">
        <f t="shared" si="8"/>
        <v>0</v>
      </c>
      <c r="HR23" s="76">
        <f t="shared" si="9"/>
        <v>0</v>
      </c>
      <c r="HS23" s="76">
        <f t="shared" si="10"/>
        <v>0</v>
      </c>
      <c r="HT23" s="76">
        <f t="shared" si="13"/>
        <v>0</v>
      </c>
      <c r="HU23" s="76">
        <f t="shared" si="14"/>
        <v>0</v>
      </c>
    </row>
    <row r="24" spans="1:229" ht="24.95" customHeight="1" thickBot="1" x14ac:dyDescent="0.4">
      <c r="A24" s="23"/>
      <c r="B24" s="49" t="s">
        <v>43</v>
      </c>
      <c r="C24" s="25"/>
      <c r="D24" s="26"/>
      <c r="E24" s="40"/>
      <c r="F24" s="40"/>
      <c r="G24" s="43"/>
      <c r="H24" s="43"/>
      <c r="I24" s="43"/>
      <c r="J24" s="43"/>
      <c r="K24" s="42"/>
      <c r="L24" s="42"/>
      <c r="M24" s="42"/>
      <c r="N24" s="42"/>
      <c r="O24" s="44"/>
      <c r="P24" s="44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6"/>
      <c r="AL24" s="56"/>
      <c r="AM24" s="56"/>
      <c r="AN24" s="56"/>
      <c r="AO24" s="56">
        <v>3</v>
      </c>
      <c r="AP24" s="56"/>
      <c r="AQ24" s="56"/>
      <c r="AR24" s="56">
        <v>3</v>
      </c>
      <c r="AS24" s="56"/>
      <c r="AT24" s="56"/>
      <c r="AU24" s="56">
        <v>2</v>
      </c>
      <c r="AV24" s="56"/>
      <c r="AW24" s="56"/>
      <c r="AX24" s="56"/>
      <c r="AY24" s="56"/>
      <c r="AZ24" s="56"/>
      <c r="BA24" s="56"/>
      <c r="BB24" s="56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56"/>
      <c r="EB24" s="56"/>
      <c r="EC24" s="56"/>
      <c r="ED24" s="56"/>
      <c r="EE24" s="56"/>
      <c r="EF24" s="56"/>
      <c r="EG24" s="56"/>
      <c r="EH24" s="56"/>
      <c r="EI24" s="44"/>
      <c r="EJ24" s="44"/>
      <c r="EK24" s="44"/>
      <c r="EL24" s="44"/>
      <c r="EM24" s="44"/>
      <c r="EN24" s="44"/>
      <c r="EO24" s="44"/>
      <c r="EP24" s="44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56"/>
      <c r="GZ24" s="56"/>
      <c r="HA24" s="56"/>
      <c r="HB24" s="56"/>
      <c r="HC24" s="56"/>
      <c r="HD24" s="56"/>
      <c r="HE24" s="56"/>
      <c r="HF24" s="29"/>
      <c r="HG24" s="31">
        <f t="shared" si="11"/>
        <v>3</v>
      </c>
      <c r="HH24" s="28">
        <f t="shared" si="0"/>
        <v>0</v>
      </c>
      <c r="HI24" s="28">
        <f t="shared" si="1"/>
        <v>0</v>
      </c>
      <c r="HJ24" s="28">
        <f t="shared" si="2"/>
        <v>0</v>
      </c>
      <c r="HK24" s="28">
        <f t="shared" si="3"/>
        <v>0</v>
      </c>
      <c r="HL24" s="28">
        <f t="shared" si="4"/>
        <v>0</v>
      </c>
      <c r="HM24" s="28">
        <f t="shared" si="5"/>
        <v>3</v>
      </c>
      <c r="HN24" s="76">
        <f t="shared" si="6"/>
        <v>0</v>
      </c>
      <c r="HO24" s="76">
        <f t="shared" si="7"/>
        <v>0</v>
      </c>
      <c r="HP24" s="76">
        <f t="shared" si="12"/>
        <v>0</v>
      </c>
      <c r="HQ24" s="76">
        <f t="shared" si="8"/>
        <v>0</v>
      </c>
      <c r="HR24" s="76">
        <f t="shared" si="9"/>
        <v>0</v>
      </c>
      <c r="HS24" s="76">
        <f t="shared" si="10"/>
        <v>0</v>
      </c>
      <c r="HT24" s="76">
        <f t="shared" si="13"/>
        <v>0</v>
      </c>
      <c r="HU24" s="76">
        <f t="shared" si="14"/>
        <v>0</v>
      </c>
    </row>
    <row r="25" spans="1:229" ht="24.95" customHeight="1" thickBot="1" x14ac:dyDescent="0.4">
      <c r="A25" s="23"/>
      <c r="B25" s="49" t="s">
        <v>288</v>
      </c>
      <c r="C25" s="25"/>
      <c r="D25" s="26"/>
      <c r="E25" s="40"/>
      <c r="F25" s="40"/>
      <c r="G25" s="43"/>
      <c r="H25" s="43"/>
      <c r="I25" s="43"/>
      <c r="J25" s="43"/>
      <c r="K25" s="42"/>
      <c r="L25" s="42"/>
      <c r="M25" s="42"/>
      <c r="N25" s="42"/>
      <c r="O25" s="44"/>
      <c r="P25" s="44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56"/>
      <c r="EB25" s="56"/>
      <c r="EC25" s="56"/>
      <c r="ED25" s="56"/>
      <c r="EE25" s="56"/>
      <c r="EF25" s="56"/>
      <c r="EG25" s="56"/>
      <c r="EH25" s="56"/>
      <c r="EI25" s="44"/>
      <c r="EJ25" s="44"/>
      <c r="EK25" s="44"/>
      <c r="EL25" s="44"/>
      <c r="EM25" s="44"/>
      <c r="EN25" s="44"/>
      <c r="EO25" s="44"/>
      <c r="EP25" s="44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56"/>
      <c r="GZ25" s="56"/>
      <c r="HA25" s="56"/>
      <c r="HB25" s="56"/>
      <c r="HC25" s="56"/>
      <c r="HD25" s="56"/>
      <c r="HE25" s="56"/>
      <c r="HF25" s="29"/>
      <c r="HG25" s="31">
        <f t="shared" si="11"/>
        <v>0</v>
      </c>
      <c r="HH25" s="28">
        <f t="shared" ref="HH25" si="15">COUNTIF(E25:F25,"&lt;5")</f>
        <v>0</v>
      </c>
      <c r="HI25" s="28">
        <f t="shared" ref="HI25" si="16">COUNTIF(G25:J25,"&lt;5")</f>
        <v>0</v>
      </c>
      <c r="HJ25" s="28">
        <f t="shared" ref="HJ25" si="17">COUNTIF(K25:P25,"&lt;5")</f>
        <v>0</v>
      </c>
      <c r="HK25" s="28">
        <f t="shared" ref="HK25" si="18">COUNTIF(Q25:Z25,"&lt;5")</f>
        <v>0</v>
      </c>
      <c r="HL25" s="28">
        <f t="shared" ref="HL25" si="19">COUNTIF(AA25:AJ25,"&lt;5")</f>
        <v>0</v>
      </c>
      <c r="HM25" s="28">
        <f t="shared" ref="HM25" si="20">COUNTIF(AK25:BB25,"&lt;5")</f>
        <v>0</v>
      </c>
      <c r="HN25" s="76">
        <f t="shared" ref="HN25" si="21">COUNTIF(BC25:CD25,"&lt;5")</f>
        <v>0</v>
      </c>
      <c r="HO25" s="76">
        <f t="shared" ref="HO25" si="22">COUNTIF(CE25:DD25,"&lt;5")</f>
        <v>0</v>
      </c>
      <c r="HP25" s="76">
        <f t="shared" ref="HP25" si="23">COUNTIF(DE25:DZ25,"&lt;5")</f>
        <v>0</v>
      </c>
      <c r="HQ25" s="76">
        <f t="shared" ref="HQ25" si="24">COUNTIF(EA25:EH25,"&lt;5")</f>
        <v>0</v>
      </c>
      <c r="HR25" s="76">
        <f t="shared" ref="HR25" si="25">COUNTIF(EI25:EP25,"&lt;5")</f>
        <v>0</v>
      </c>
      <c r="HS25" s="76">
        <f t="shared" ref="HS25" si="26">COUNTIF(EQ25:FT25,"&lt;5")</f>
        <v>0</v>
      </c>
      <c r="HT25" s="76">
        <f t="shared" si="13"/>
        <v>0</v>
      </c>
      <c r="HU25" s="76">
        <f t="shared" si="14"/>
        <v>0</v>
      </c>
    </row>
    <row r="26" spans="1:229" ht="24.95" customHeight="1" thickBot="1" x14ac:dyDescent="0.4">
      <c r="A26" s="23"/>
      <c r="B26" s="63" t="s">
        <v>139</v>
      </c>
      <c r="C26" s="25"/>
      <c r="D26" s="26"/>
      <c r="E26" s="40"/>
      <c r="F26" s="40"/>
      <c r="G26" s="43"/>
      <c r="H26" s="43"/>
      <c r="I26" s="43"/>
      <c r="J26" s="43"/>
      <c r="K26" s="42"/>
      <c r="L26" s="42"/>
      <c r="M26" s="42"/>
      <c r="N26" s="42"/>
      <c r="O26" s="44"/>
      <c r="P26" s="44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>
        <v>1</v>
      </c>
      <c r="AX26" s="56"/>
      <c r="AY26" s="56">
        <v>3</v>
      </c>
      <c r="AZ26" s="56"/>
      <c r="BA26" s="56"/>
      <c r="BB26" s="56"/>
      <c r="BC26" s="44"/>
      <c r="BD26" s="44">
        <v>3</v>
      </c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56"/>
      <c r="EB26" s="56"/>
      <c r="EC26" s="56"/>
      <c r="ED26" s="56"/>
      <c r="EE26" s="56"/>
      <c r="EF26" s="56"/>
      <c r="EG26" s="56"/>
      <c r="EH26" s="56"/>
      <c r="EI26" s="44"/>
      <c r="EJ26" s="44"/>
      <c r="EK26" s="44"/>
      <c r="EL26" s="44"/>
      <c r="EM26" s="44"/>
      <c r="EN26" s="44"/>
      <c r="EO26" s="44"/>
      <c r="EP26" s="44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56"/>
      <c r="GZ26" s="56"/>
      <c r="HA26" s="56"/>
      <c r="HB26" s="56"/>
      <c r="HC26" s="56"/>
      <c r="HD26" s="56"/>
      <c r="HE26" s="56"/>
      <c r="HF26" s="29"/>
      <c r="HG26" s="31">
        <f t="shared" si="11"/>
        <v>3</v>
      </c>
      <c r="HH26" s="28">
        <f t="shared" si="0"/>
        <v>0</v>
      </c>
      <c r="HI26" s="28">
        <f t="shared" si="1"/>
        <v>0</v>
      </c>
      <c r="HJ26" s="28">
        <f t="shared" si="2"/>
        <v>0</v>
      </c>
      <c r="HK26" s="28">
        <f t="shared" si="3"/>
        <v>0</v>
      </c>
      <c r="HL26" s="28">
        <f t="shared" si="4"/>
        <v>0</v>
      </c>
      <c r="HM26" s="28">
        <f t="shared" si="5"/>
        <v>2</v>
      </c>
      <c r="HN26" s="76">
        <f t="shared" si="6"/>
        <v>1</v>
      </c>
      <c r="HO26" s="76">
        <f t="shared" si="7"/>
        <v>0</v>
      </c>
      <c r="HP26" s="76">
        <f t="shared" si="12"/>
        <v>0</v>
      </c>
      <c r="HQ26" s="76">
        <f t="shared" si="8"/>
        <v>0</v>
      </c>
      <c r="HR26" s="76">
        <f t="shared" si="9"/>
        <v>0</v>
      </c>
      <c r="HS26" s="76">
        <f t="shared" si="10"/>
        <v>0</v>
      </c>
      <c r="HT26" s="76">
        <f t="shared" si="13"/>
        <v>0</v>
      </c>
      <c r="HU26" s="76">
        <f t="shared" si="14"/>
        <v>0</v>
      </c>
    </row>
    <row r="27" spans="1:229" ht="24.95" customHeight="1" thickBot="1" x14ac:dyDescent="0.4">
      <c r="A27" s="23"/>
      <c r="B27" s="49" t="s">
        <v>140</v>
      </c>
      <c r="C27" s="25"/>
      <c r="D27" s="26"/>
      <c r="E27" s="40"/>
      <c r="F27" s="40"/>
      <c r="G27" s="43"/>
      <c r="H27" s="43"/>
      <c r="I27" s="43"/>
      <c r="J27" s="43"/>
      <c r="K27" s="42"/>
      <c r="L27" s="42"/>
      <c r="M27" s="42"/>
      <c r="N27" s="42"/>
      <c r="O27" s="44"/>
      <c r="P27" s="44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>
        <v>2</v>
      </c>
      <c r="AX27" s="56"/>
      <c r="AY27" s="56">
        <v>2</v>
      </c>
      <c r="AZ27" s="56"/>
      <c r="BA27" s="56"/>
      <c r="BB27" s="56"/>
      <c r="BC27" s="44">
        <v>2</v>
      </c>
      <c r="BD27" s="44"/>
      <c r="BE27" s="44"/>
      <c r="BF27" s="44"/>
      <c r="BG27" s="44">
        <v>1</v>
      </c>
      <c r="BH27" s="44"/>
      <c r="BI27" s="44"/>
      <c r="BJ27" s="44"/>
      <c r="BK27" s="44"/>
      <c r="BL27" s="44"/>
      <c r="BM27" s="44">
        <v>3</v>
      </c>
      <c r="BN27" s="44"/>
      <c r="BO27" s="44"/>
      <c r="BP27" s="44"/>
      <c r="BQ27" s="44"/>
      <c r="BR27" s="44"/>
      <c r="BS27" s="44">
        <v>2</v>
      </c>
      <c r="BT27" s="44"/>
      <c r="BU27" s="44">
        <v>3</v>
      </c>
      <c r="BV27" s="44"/>
      <c r="BW27" s="44"/>
      <c r="BX27" s="44">
        <v>2</v>
      </c>
      <c r="BY27" s="44">
        <v>2</v>
      </c>
      <c r="BZ27" s="44"/>
      <c r="CA27" s="44"/>
      <c r="CB27" s="44"/>
      <c r="CC27" s="44"/>
      <c r="CD27" s="44"/>
      <c r="CE27" s="47">
        <v>5</v>
      </c>
      <c r="CF27" s="47"/>
      <c r="CG27" s="47"/>
      <c r="CH27" s="47"/>
      <c r="CI27" s="47">
        <v>1</v>
      </c>
      <c r="CJ27" s="47"/>
      <c r="CK27" s="47">
        <v>2</v>
      </c>
      <c r="CL27" s="47"/>
      <c r="CM27" s="47"/>
      <c r="CN27" s="47"/>
      <c r="CO27" s="47">
        <v>1</v>
      </c>
      <c r="CP27" s="47"/>
      <c r="CQ27" s="47"/>
      <c r="CR27" s="47"/>
      <c r="CS27" s="47"/>
      <c r="CT27" s="47">
        <v>1</v>
      </c>
      <c r="CU27" s="47">
        <v>1</v>
      </c>
      <c r="CV27" s="47"/>
      <c r="CW27" s="47"/>
      <c r="CX27" s="47"/>
      <c r="CY27" s="47"/>
      <c r="CZ27" s="47"/>
      <c r="DA27" s="47"/>
      <c r="DB27" s="47"/>
      <c r="DC27" s="47"/>
      <c r="DD27" s="47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56"/>
      <c r="EB27" s="56"/>
      <c r="EC27" s="56"/>
      <c r="ED27" s="56"/>
      <c r="EE27" s="56"/>
      <c r="EF27" s="56"/>
      <c r="EG27" s="56"/>
      <c r="EH27" s="56"/>
      <c r="EI27" s="44"/>
      <c r="EJ27" s="44"/>
      <c r="EK27" s="44"/>
      <c r="EL27" s="44"/>
      <c r="EM27" s="44"/>
      <c r="EN27" s="44"/>
      <c r="EO27" s="44"/>
      <c r="EP27" s="44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56"/>
      <c r="GZ27" s="56"/>
      <c r="HA27" s="56"/>
      <c r="HB27" s="56"/>
      <c r="HC27" s="56"/>
      <c r="HD27" s="56"/>
      <c r="HE27" s="56"/>
      <c r="HF27" s="29"/>
      <c r="HG27" s="31">
        <f t="shared" si="11"/>
        <v>14</v>
      </c>
      <c r="HH27" s="28">
        <f t="shared" si="0"/>
        <v>0</v>
      </c>
      <c r="HI27" s="28">
        <f t="shared" si="1"/>
        <v>0</v>
      </c>
      <c r="HJ27" s="28">
        <f t="shared" si="2"/>
        <v>0</v>
      </c>
      <c r="HK27" s="28">
        <f t="shared" si="3"/>
        <v>0</v>
      </c>
      <c r="HL27" s="28">
        <f t="shared" si="4"/>
        <v>0</v>
      </c>
      <c r="HM27" s="28">
        <f t="shared" si="5"/>
        <v>2</v>
      </c>
      <c r="HN27" s="76">
        <f t="shared" si="6"/>
        <v>7</v>
      </c>
      <c r="HO27" s="76">
        <f t="shared" si="7"/>
        <v>5</v>
      </c>
      <c r="HP27" s="76">
        <f t="shared" si="12"/>
        <v>0</v>
      </c>
      <c r="HQ27" s="76">
        <f t="shared" si="8"/>
        <v>0</v>
      </c>
      <c r="HR27" s="76">
        <f t="shared" si="9"/>
        <v>0</v>
      </c>
      <c r="HS27" s="76">
        <f t="shared" si="10"/>
        <v>0</v>
      </c>
      <c r="HT27" s="76">
        <f t="shared" si="13"/>
        <v>0</v>
      </c>
      <c r="HU27" s="76">
        <f t="shared" si="14"/>
        <v>0</v>
      </c>
    </row>
    <row r="28" spans="1:229" ht="24.95" customHeight="1" thickBot="1" x14ac:dyDescent="0.4">
      <c r="A28" s="23"/>
      <c r="B28" s="68" t="s">
        <v>145</v>
      </c>
      <c r="C28" s="25"/>
      <c r="D28" s="26"/>
      <c r="E28" s="40"/>
      <c r="F28" s="40"/>
      <c r="G28" s="43"/>
      <c r="H28" s="43"/>
      <c r="I28" s="43"/>
      <c r="J28" s="43"/>
      <c r="K28" s="42"/>
      <c r="L28" s="42"/>
      <c r="M28" s="42"/>
      <c r="N28" s="42"/>
      <c r="O28" s="44"/>
      <c r="P28" s="44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>
        <v>3</v>
      </c>
      <c r="BB28" s="56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56"/>
      <c r="EB28" s="56"/>
      <c r="EC28" s="56"/>
      <c r="ED28" s="56"/>
      <c r="EE28" s="56"/>
      <c r="EF28" s="56"/>
      <c r="EG28" s="56"/>
      <c r="EH28" s="56"/>
      <c r="EI28" s="44"/>
      <c r="EJ28" s="44"/>
      <c r="EK28" s="44"/>
      <c r="EL28" s="44"/>
      <c r="EM28" s="44"/>
      <c r="EN28" s="44"/>
      <c r="EO28" s="44"/>
      <c r="EP28" s="44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56"/>
      <c r="GZ28" s="56"/>
      <c r="HA28" s="56"/>
      <c r="HB28" s="56"/>
      <c r="HC28" s="56"/>
      <c r="HD28" s="56"/>
      <c r="HE28" s="56"/>
      <c r="HF28" s="29"/>
      <c r="HG28" s="31">
        <f t="shared" si="11"/>
        <v>1</v>
      </c>
      <c r="HH28" s="28">
        <f t="shared" si="0"/>
        <v>0</v>
      </c>
      <c r="HI28" s="28">
        <f t="shared" si="1"/>
        <v>0</v>
      </c>
      <c r="HJ28" s="28">
        <f t="shared" si="2"/>
        <v>0</v>
      </c>
      <c r="HK28" s="28">
        <f t="shared" si="3"/>
        <v>0</v>
      </c>
      <c r="HL28" s="28">
        <f t="shared" si="4"/>
        <v>0</v>
      </c>
      <c r="HM28" s="28">
        <f t="shared" si="5"/>
        <v>1</v>
      </c>
      <c r="HN28" s="76">
        <f t="shared" si="6"/>
        <v>0</v>
      </c>
      <c r="HO28" s="76">
        <f t="shared" si="7"/>
        <v>0</v>
      </c>
      <c r="HP28" s="76">
        <f t="shared" si="12"/>
        <v>0</v>
      </c>
      <c r="HQ28" s="76">
        <f t="shared" si="8"/>
        <v>0</v>
      </c>
      <c r="HR28" s="76">
        <f t="shared" si="9"/>
        <v>0</v>
      </c>
      <c r="HS28" s="76">
        <f t="shared" si="10"/>
        <v>0</v>
      </c>
      <c r="HT28" s="76">
        <f t="shared" si="13"/>
        <v>0</v>
      </c>
      <c r="HU28" s="76">
        <f t="shared" si="14"/>
        <v>0</v>
      </c>
    </row>
    <row r="29" spans="1:229" ht="24.95" customHeight="1" thickBot="1" x14ac:dyDescent="0.4">
      <c r="A29" s="23"/>
      <c r="B29" s="49" t="s">
        <v>146</v>
      </c>
      <c r="C29" s="25"/>
      <c r="D29" s="26"/>
      <c r="E29" s="40"/>
      <c r="F29" s="40"/>
      <c r="G29" s="43"/>
      <c r="H29" s="43"/>
      <c r="I29" s="43"/>
      <c r="J29" s="43"/>
      <c r="K29" s="42"/>
      <c r="L29" s="42"/>
      <c r="M29" s="42"/>
      <c r="N29" s="42"/>
      <c r="O29" s="44"/>
      <c r="P29" s="44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>
        <v>3</v>
      </c>
      <c r="BB29" s="56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56"/>
      <c r="EB29" s="56"/>
      <c r="EC29" s="56"/>
      <c r="ED29" s="56"/>
      <c r="EE29" s="56"/>
      <c r="EF29" s="56"/>
      <c r="EG29" s="56"/>
      <c r="EH29" s="56"/>
      <c r="EI29" s="44"/>
      <c r="EJ29" s="44"/>
      <c r="EK29" s="44"/>
      <c r="EL29" s="44"/>
      <c r="EM29" s="44"/>
      <c r="EN29" s="44"/>
      <c r="EO29" s="44"/>
      <c r="EP29" s="44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56"/>
      <c r="GZ29" s="56"/>
      <c r="HA29" s="56"/>
      <c r="HB29" s="56"/>
      <c r="HC29" s="56"/>
      <c r="HD29" s="56"/>
      <c r="HE29" s="56"/>
      <c r="HF29" s="29"/>
      <c r="HG29" s="31">
        <f t="shared" si="11"/>
        <v>1</v>
      </c>
      <c r="HH29" s="28">
        <f t="shared" si="0"/>
        <v>0</v>
      </c>
      <c r="HI29" s="28">
        <f t="shared" si="1"/>
        <v>0</v>
      </c>
      <c r="HJ29" s="28">
        <f t="shared" si="2"/>
        <v>0</v>
      </c>
      <c r="HK29" s="28">
        <f t="shared" si="3"/>
        <v>0</v>
      </c>
      <c r="HL29" s="28">
        <f t="shared" si="4"/>
        <v>0</v>
      </c>
      <c r="HM29" s="28">
        <f t="shared" si="5"/>
        <v>1</v>
      </c>
      <c r="HN29" s="76">
        <f t="shared" si="6"/>
        <v>0</v>
      </c>
      <c r="HO29" s="76">
        <f t="shared" si="7"/>
        <v>0</v>
      </c>
      <c r="HP29" s="76">
        <f t="shared" si="12"/>
        <v>0</v>
      </c>
      <c r="HQ29" s="76">
        <f t="shared" si="8"/>
        <v>0</v>
      </c>
      <c r="HR29" s="76">
        <f t="shared" si="9"/>
        <v>0</v>
      </c>
      <c r="HS29" s="76">
        <f t="shared" si="10"/>
        <v>0</v>
      </c>
      <c r="HT29" s="76">
        <f t="shared" si="13"/>
        <v>0</v>
      </c>
      <c r="HU29" s="76">
        <f t="shared" si="14"/>
        <v>0</v>
      </c>
    </row>
    <row r="30" spans="1:229" ht="24.95" customHeight="1" thickBot="1" x14ac:dyDescent="0.4">
      <c r="A30" s="23"/>
      <c r="B30" s="49" t="s">
        <v>147</v>
      </c>
      <c r="C30" s="25"/>
      <c r="D30" s="26"/>
      <c r="E30" s="40"/>
      <c r="F30" s="40"/>
      <c r="G30" s="43"/>
      <c r="H30" s="43"/>
      <c r="I30" s="43"/>
      <c r="J30" s="43"/>
      <c r="K30" s="42"/>
      <c r="L30" s="42"/>
      <c r="M30" s="42"/>
      <c r="N30" s="42"/>
      <c r="O30" s="44"/>
      <c r="P30" s="44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>
        <v>1</v>
      </c>
      <c r="BB30" s="56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>
        <v>2</v>
      </c>
      <c r="DC30" s="47"/>
      <c r="DD30" s="47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56"/>
      <c r="EB30" s="56"/>
      <c r="EC30" s="56"/>
      <c r="ED30" s="56"/>
      <c r="EE30" s="56"/>
      <c r="EF30" s="56"/>
      <c r="EG30" s="56"/>
      <c r="EH30" s="56"/>
      <c r="EI30" s="44"/>
      <c r="EJ30" s="44"/>
      <c r="EK30" s="44"/>
      <c r="EL30" s="44"/>
      <c r="EM30" s="44"/>
      <c r="EN30" s="44"/>
      <c r="EO30" s="44"/>
      <c r="EP30" s="44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56"/>
      <c r="GZ30" s="56"/>
      <c r="HA30" s="56"/>
      <c r="HB30" s="56"/>
      <c r="HC30" s="56"/>
      <c r="HD30" s="56"/>
      <c r="HE30" s="56"/>
      <c r="HF30" s="29"/>
      <c r="HG30" s="31">
        <f t="shared" si="11"/>
        <v>2</v>
      </c>
      <c r="HH30" s="28">
        <f t="shared" si="0"/>
        <v>0</v>
      </c>
      <c r="HI30" s="28">
        <f t="shared" si="1"/>
        <v>0</v>
      </c>
      <c r="HJ30" s="28">
        <f t="shared" si="2"/>
        <v>0</v>
      </c>
      <c r="HK30" s="28">
        <f t="shared" si="3"/>
        <v>0</v>
      </c>
      <c r="HL30" s="28">
        <f t="shared" si="4"/>
        <v>0</v>
      </c>
      <c r="HM30" s="28">
        <f t="shared" si="5"/>
        <v>1</v>
      </c>
      <c r="HN30" s="76">
        <f t="shared" si="6"/>
        <v>0</v>
      </c>
      <c r="HO30" s="76">
        <f t="shared" si="7"/>
        <v>1</v>
      </c>
      <c r="HP30" s="76">
        <f t="shared" si="12"/>
        <v>0</v>
      </c>
      <c r="HQ30" s="76">
        <f t="shared" si="8"/>
        <v>0</v>
      </c>
      <c r="HR30" s="76">
        <f t="shared" si="9"/>
        <v>0</v>
      </c>
      <c r="HS30" s="76">
        <f t="shared" si="10"/>
        <v>0</v>
      </c>
      <c r="HT30" s="76">
        <f t="shared" si="13"/>
        <v>0</v>
      </c>
      <c r="HU30" s="76">
        <f t="shared" si="14"/>
        <v>0</v>
      </c>
    </row>
    <row r="31" spans="1:229" ht="24.95" customHeight="1" thickBot="1" x14ac:dyDescent="0.4">
      <c r="A31" s="23"/>
      <c r="B31" s="49" t="s">
        <v>156</v>
      </c>
      <c r="C31" s="25"/>
      <c r="D31" s="26"/>
      <c r="E31" s="40"/>
      <c r="F31" s="40"/>
      <c r="G31" s="43"/>
      <c r="H31" s="43"/>
      <c r="I31" s="43"/>
      <c r="J31" s="43"/>
      <c r="K31" s="42"/>
      <c r="L31" s="42"/>
      <c r="M31" s="42"/>
      <c r="N31" s="42"/>
      <c r="O31" s="44"/>
      <c r="P31" s="44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44"/>
      <c r="BD31" s="44"/>
      <c r="BE31" s="44"/>
      <c r="BF31" s="44"/>
      <c r="BG31" s="44">
        <v>1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56"/>
      <c r="EB31" s="56"/>
      <c r="EC31" s="56"/>
      <c r="ED31" s="56"/>
      <c r="EE31" s="56"/>
      <c r="EF31" s="56"/>
      <c r="EG31" s="56"/>
      <c r="EH31" s="56"/>
      <c r="EI31" s="44"/>
      <c r="EJ31" s="44"/>
      <c r="EK31" s="44"/>
      <c r="EL31" s="44"/>
      <c r="EM31" s="44"/>
      <c r="EN31" s="44"/>
      <c r="EO31" s="44"/>
      <c r="EP31" s="44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56"/>
      <c r="GZ31" s="56"/>
      <c r="HA31" s="56"/>
      <c r="HB31" s="56"/>
      <c r="HC31" s="56"/>
      <c r="HD31" s="56"/>
      <c r="HE31" s="56"/>
      <c r="HF31" s="29"/>
      <c r="HG31" s="31">
        <f t="shared" si="11"/>
        <v>1</v>
      </c>
      <c r="HH31" s="28">
        <f t="shared" si="0"/>
        <v>0</v>
      </c>
      <c r="HI31" s="28">
        <f t="shared" si="1"/>
        <v>0</v>
      </c>
      <c r="HJ31" s="28">
        <f t="shared" si="2"/>
        <v>0</v>
      </c>
      <c r="HK31" s="28">
        <f t="shared" si="3"/>
        <v>0</v>
      </c>
      <c r="HL31" s="28">
        <f t="shared" si="4"/>
        <v>0</v>
      </c>
      <c r="HM31" s="28">
        <f t="shared" si="5"/>
        <v>0</v>
      </c>
      <c r="HN31" s="76">
        <f t="shared" si="6"/>
        <v>1</v>
      </c>
      <c r="HO31" s="76">
        <f t="shared" si="7"/>
        <v>0</v>
      </c>
      <c r="HP31" s="76">
        <f t="shared" si="12"/>
        <v>0</v>
      </c>
      <c r="HQ31" s="76">
        <f t="shared" si="8"/>
        <v>0</v>
      </c>
      <c r="HR31" s="76">
        <f t="shared" si="9"/>
        <v>0</v>
      </c>
      <c r="HS31" s="76">
        <f t="shared" si="10"/>
        <v>0</v>
      </c>
      <c r="HT31" s="76">
        <f t="shared" si="13"/>
        <v>0</v>
      </c>
      <c r="HU31" s="76">
        <f t="shared" si="14"/>
        <v>0</v>
      </c>
    </row>
    <row r="32" spans="1:229" ht="24.95" customHeight="1" thickBot="1" x14ac:dyDescent="0.4">
      <c r="A32" s="23"/>
      <c r="B32" s="49" t="s">
        <v>157</v>
      </c>
      <c r="C32" s="25"/>
      <c r="D32" s="26"/>
      <c r="E32" s="40"/>
      <c r="F32" s="40"/>
      <c r="G32" s="43"/>
      <c r="H32" s="43"/>
      <c r="I32" s="43"/>
      <c r="J32" s="43"/>
      <c r="K32" s="42"/>
      <c r="L32" s="42"/>
      <c r="M32" s="42"/>
      <c r="N32" s="42"/>
      <c r="O32" s="44"/>
      <c r="P32" s="44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44"/>
      <c r="BD32" s="44"/>
      <c r="BE32" s="44"/>
      <c r="BF32" s="44"/>
      <c r="BG32" s="44">
        <v>2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56"/>
      <c r="EB32" s="56"/>
      <c r="EC32" s="56"/>
      <c r="ED32" s="56"/>
      <c r="EE32" s="56"/>
      <c r="EF32" s="56"/>
      <c r="EG32" s="56"/>
      <c r="EH32" s="56"/>
      <c r="EI32" s="44"/>
      <c r="EJ32" s="44"/>
      <c r="EK32" s="44"/>
      <c r="EL32" s="44"/>
      <c r="EM32" s="44"/>
      <c r="EN32" s="44"/>
      <c r="EO32" s="44"/>
      <c r="EP32" s="44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56"/>
      <c r="GZ32" s="56"/>
      <c r="HA32" s="56"/>
      <c r="HB32" s="56"/>
      <c r="HC32" s="56"/>
      <c r="HD32" s="56"/>
      <c r="HE32" s="56"/>
      <c r="HF32" s="29"/>
      <c r="HG32" s="31">
        <f t="shared" si="11"/>
        <v>1</v>
      </c>
      <c r="HH32" s="28">
        <f t="shared" si="0"/>
        <v>0</v>
      </c>
      <c r="HI32" s="28">
        <f t="shared" si="1"/>
        <v>0</v>
      </c>
      <c r="HJ32" s="28">
        <f t="shared" si="2"/>
        <v>0</v>
      </c>
      <c r="HK32" s="28">
        <f t="shared" si="3"/>
        <v>0</v>
      </c>
      <c r="HL32" s="28">
        <f t="shared" si="4"/>
        <v>0</v>
      </c>
      <c r="HM32" s="28">
        <f t="shared" si="5"/>
        <v>0</v>
      </c>
      <c r="HN32" s="76">
        <f t="shared" si="6"/>
        <v>1</v>
      </c>
      <c r="HO32" s="76">
        <f t="shared" si="7"/>
        <v>0</v>
      </c>
      <c r="HP32" s="76">
        <f t="shared" si="12"/>
        <v>0</v>
      </c>
      <c r="HQ32" s="76">
        <f t="shared" si="8"/>
        <v>0</v>
      </c>
      <c r="HR32" s="76">
        <f t="shared" si="9"/>
        <v>0</v>
      </c>
      <c r="HS32" s="76">
        <f t="shared" si="10"/>
        <v>0</v>
      </c>
      <c r="HT32" s="76">
        <f t="shared" si="13"/>
        <v>0</v>
      </c>
      <c r="HU32" s="76">
        <f t="shared" si="14"/>
        <v>0</v>
      </c>
    </row>
    <row r="33" spans="1:229" ht="24.95" customHeight="1" thickBot="1" x14ac:dyDescent="0.4">
      <c r="A33" s="23"/>
      <c r="B33" s="63" t="s">
        <v>164</v>
      </c>
      <c r="C33" s="25"/>
      <c r="D33" s="26"/>
      <c r="E33" s="40"/>
      <c r="F33" s="40"/>
      <c r="G33" s="43"/>
      <c r="H33" s="43"/>
      <c r="I33" s="43"/>
      <c r="J33" s="43"/>
      <c r="K33" s="42"/>
      <c r="L33" s="42"/>
      <c r="M33" s="42"/>
      <c r="N33" s="42"/>
      <c r="O33" s="44"/>
      <c r="P33" s="44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44"/>
      <c r="BD33" s="44"/>
      <c r="BE33" s="44"/>
      <c r="BF33" s="44"/>
      <c r="BG33" s="44"/>
      <c r="BH33" s="44"/>
      <c r="BI33" s="44"/>
      <c r="BJ33" s="44"/>
      <c r="BK33" s="44">
        <v>3</v>
      </c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56"/>
      <c r="EB33" s="56"/>
      <c r="EC33" s="56"/>
      <c r="ED33" s="56"/>
      <c r="EE33" s="56"/>
      <c r="EF33" s="56"/>
      <c r="EG33" s="56"/>
      <c r="EH33" s="56"/>
      <c r="EI33" s="44"/>
      <c r="EJ33" s="44"/>
      <c r="EK33" s="44"/>
      <c r="EL33" s="44"/>
      <c r="EM33" s="44"/>
      <c r="EN33" s="44"/>
      <c r="EO33" s="44"/>
      <c r="EP33" s="44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56"/>
      <c r="GZ33" s="56"/>
      <c r="HA33" s="56"/>
      <c r="HB33" s="56"/>
      <c r="HC33" s="56"/>
      <c r="HD33" s="56"/>
      <c r="HE33" s="56"/>
      <c r="HF33" s="29"/>
      <c r="HG33" s="31">
        <f t="shared" si="11"/>
        <v>1</v>
      </c>
      <c r="HH33" s="28">
        <f t="shared" si="0"/>
        <v>0</v>
      </c>
      <c r="HI33" s="28">
        <f t="shared" si="1"/>
        <v>0</v>
      </c>
      <c r="HJ33" s="28">
        <f t="shared" si="2"/>
        <v>0</v>
      </c>
      <c r="HK33" s="28">
        <f t="shared" si="3"/>
        <v>0</v>
      </c>
      <c r="HL33" s="28">
        <f t="shared" si="4"/>
        <v>0</v>
      </c>
      <c r="HM33" s="28">
        <f t="shared" si="5"/>
        <v>0</v>
      </c>
      <c r="HN33" s="76">
        <f t="shared" si="6"/>
        <v>1</v>
      </c>
      <c r="HO33" s="76">
        <f t="shared" si="7"/>
        <v>0</v>
      </c>
      <c r="HP33" s="76">
        <f t="shared" si="12"/>
        <v>0</v>
      </c>
      <c r="HQ33" s="76">
        <f t="shared" si="8"/>
        <v>0</v>
      </c>
      <c r="HR33" s="76">
        <f t="shared" si="9"/>
        <v>0</v>
      </c>
      <c r="HS33" s="76">
        <f t="shared" si="10"/>
        <v>0</v>
      </c>
      <c r="HT33" s="76">
        <f t="shared" si="13"/>
        <v>0</v>
      </c>
      <c r="HU33" s="76">
        <f t="shared" si="14"/>
        <v>0</v>
      </c>
    </row>
    <row r="34" spans="1:229" ht="24.95" customHeight="1" thickBot="1" x14ac:dyDescent="0.4">
      <c r="A34" s="23"/>
      <c r="B34" s="63" t="s">
        <v>167</v>
      </c>
      <c r="C34" s="25"/>
      <c r="D34" s="26"/>
      <c r="E34" s="40"/>
      <c r="F34" s="40"/>
      <c r="G34" s="43"/>
      <c r="H34" s="43"/>
      <c r="I34" s="43"/>
      <c r="J34" s="43"/>
      <c r="K34" s="42"/>
      <c r="L34" s="42"/>
      <c r="M34" s="42"/>
      <c r="N34" s="42"/>
      <c r="O34" s="44"/>
      <c r="P34" s="44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>
        <v>3</v>
      </c>
      <c r="BN34" s="44"/>
      <c r="BO34" s="44"/>
      <c r="BP34" s="44"/>
      <c r="BQ34" s="44"/>
      <c r="BR34" s="44"/>
      <c r="BS34" s="44"/>
      <c r="BT34" s="44"/>
      <c r="BU34" s="44"/>
      <c r="BV34" s="44"/>
      <c r="BW34" s="44">
        <v>2</v>
      </c>
      <c r="BX34" s="44"/>
      <c r="BY34" s="44"/>
      <c r="BZ34" s="44"/>
      <c r="CA34" s="44"/>
      <c r="CB34" s="44"/>
      <c r="CC34" s="44"/>
      <c r="CD34" s="44"/>
      <c r="CE34" s="47"/>
      <c r="CF34" s="47"/>
      <c r="CG34" s="47"/>
      <c r="CH34" s="47"/>
      <c r="CI34" s="47">
        <v>1</v>
      </c>
      <c r="CJ34" s="47"/>
      <c r="CK34" s="47">
        <v>1</v>
      </c>
      <c r="CL34" s="47"/>
      <c r="CM34" s="47"/>
      <c r="CN34" s="47"/>
      <c r="CO34" s="47">
        <v>1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>
        <v>1</v>
      </c>
      <c r="DB34" s="47"/>
      <c r="DC34" s="47"/>
      <c r="DD34" s="47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56">
        <v>1</v>
      </c>
      <c r="EB34" s="56"/>
      <c r="EC34" s="56"/>
      <c r="ED34" s="56"/>
      <c r="EE34" s="56"/>
      <c r="EF34" s="56"/>
      <c r="EG34" s="56">
        <v>1</v>
      </c>
      <c r="EH34" s="56"/>
      <c r="EI34" s="44"/>
      <c r="EJ34" s="44"/>
      <c r="EK34" s="44"/>
      <c r="EL34" s="44"/>
      <c r="EM34" s="44"/>
      <c r="EN34" s="44"/>
      <c r="EO34" s="44"/>
      <c r="EP34" s="44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56"/>
      <c r="GZ34" s="56"/>
      <c r="HA34" s="56"/>
      <c r="HB34" s="56"/>
      <c r="HC34" s="56"/>
      <c r="HD34" s="56"/>
      <c r="HE34" s="56"/>
      <c r="HF34" s="29"/>
      <c r="HG34" s="31">
        <f t="shared" si="11"/>
        <v>8</v>
      </c>
      <c r="HH34" s="28">
        <f t="shared" si="0"/>
        <v>0</v>
      </c>
      <c r="HI34" s="28">
        <f t="shared" si="1"/>
        <v>0</v>
      </c>
      <c r="HJ34" s="28">
        <f t="shared" si="2"/>
        <v>0</v>
      </c>
      <c r="HK34" s="28">
        <f t="shared" si="3"/>
        <v>0</v>
      </c>
      <c r="HL34" s="28">
        <f t="shared" si="4"/>
        <v>0</v>
      </c>
      <c r="HM34" s="28">
        <f t="shared" si="5"/>
        <v>0</v>
      </c>
      <c r="HN34" s="76">
        <f t="shared" si="6"/>
        <v>2</v>
      </c>
      <c r="HO34" s="76">
        <f t="shared" si="7"/>
        <v>4</v>
      </c>
      <c r="HP34" s="76">
        <f t="shared" si="12"/>
        <v>0</v>
      </c>
      <c r="HQ34" s="76">
        <f t="shared" si="8"/>
        <v>2</v>
      </c>
      <c r="HR34" s="76">
        <f t="shared" si="9"/>
        <v>0</v>
      </c>
      <c r="HS34" s="76">
        <f t="shared" si="10"/>
        <v>0</v>
      </c>
      <c r="HT34" s="76">
        <f t="shared" si="13"/>
        <v>0</v>
      </c>
      <c r="HU34" s="76">
        <f t="shared" si="14"/>
        <v>0</v>
      </c>
    </row>
    <row r="35" spans="1:229" ht="24.95" customHeight="1" thickBot="1" x14ac:dyDescent="0.4">
      <c r="A35" s="23"/>
      <c r="B35" s="63" t="s">
        <v>182</v>
      </c>
      <c r="C35" s="25"/>
      <c r="D35" s="26"/>
      <c r="E35" s="40"/>
      <c r="F35" s="40"/>
      <c r="G35" s="43"/>
      <c r="H35" s="43"/>
      <c r="I35" s="43"/>
      <c r="J35" s="43"/>
      <c r="K35" s="42"/>
      <c r="L35" s="42"/>
      <c r="M35" s="42"/>
      <c r="N35" s="42"/>
      <c r="O35" s="44"/>
      <c r="P35" s="44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>
        <v>3</v>
      </c>
      <c r="BX35" s="44"/>
      <c r="BY35" s="44"/>
      <c r="BZ35" s="44"/>
      <c r="CA35" s="44"/>
      <c r="CB35" s="44"/>
      <c r="CC35" s="44"/>
      <c r="CD35" s="44"/>
      <c r="CE35" s="47"/>
      <c r="CF35" s="47"/>
      <c r="CG35" s="47"/>
      <c r="CH35" s="47"/>
      <c r="CI35" s="47">
        <v>3</v>
      </c>
      <c r="CJ35" s="47"/>
      <c r="CK35" s="47">
        <v>2</v>
      </c>
      <c r="CL35" s="47"/>
      <c r="CM35" s="47"/>
      <c r="CN35" s="47"/>
      <c r="CO35" s="47">
        <v>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>
        <v>3</v>
      </c>
      <c r="DR35" s="84"/>
      <c r="DS35" s="84"/>
      <c r="DT35" s="84"/>
      <c r="DU35" s="84"/>
      <c r="DV35" s="84"/>
      <c r="DW35" s="84"/>
      <c r="DX35" s="84"/>
      <c r="DY35" s="84"/>
      <c r="DZ35" s="84"/>
      <c r="EA35" s="56">
        <v>2</v>
      </c>
      <c r="EB35" s="56"/>
      <c r="EC35" s="56"/>
      <c r="ED35" s="56"/>
      <c r="EE35" s="56"/>
      <c r="EF35" s="56"/>
      <c r="EG35" s="56"/>
      <c r="EH35" s="56"/>
      <c r="EI35" s="44"/>
      <c r="EJ35" s="44"/>
      <c r="EK35" s="44"/>
      <c r="EL35" s="44"/>
      <c r="EM35" s="44">
        <v>2</v>
      </c>
      <c r="EN35" s="44"/>
      <c r="EO35" s="44">
        <v>1</v>
      </c>
      <c r="EP35" s="44"/>
      <c r="EQ35" s="50"/>
      <c r="ER35" s="50"/>
      <c r="ES35" s="50"/>
      <c r="ET35" s="50"/>
      <c r="EU35" s="50">
        <v>3</v>
      </c>
      <c r="EV35" s="50"/>
      <c r="EW35" s="50"/>
      <c r="EX35" s="50"/>
      <c r="EY35" s="50"/>
      <c r="EZ35" s="50"/>
      <c r="FA35" s="50"/>
      <c r="FB35" s="50"/>
      <c r="FC35" s="50">
        <v>3</v>
      </c>
      <c r="FD35" s="50"/>
      <c r="FE35" s="50"/>
      <c r="FF35" s="50"/>
      <c r="FG35" s="50"/>
      <c r="FH35" s="50"/>
      <c r="FI35" s="50">
        <v>3</v>
      </c>
      <c r="FJ35" s="50"/>
      <c r="FK35" s="50"/>
      <c r="FL35" s="50"/>
      <c r="FM35" s="50"/>
      <c r="FN35" s="50"/>
      <c r="FO35" s="50">
        <v>1</v>
      </c>
      <c r="FP35" s="50"/>
      <c r="FQ35" s="50"/>
      <c r="FR35" s="50"/>
      <c r="FS35" s="50"/>
      <c r="FT35" s="50"/>
      <c r="FU35" s="84"/>
      <c r="FV35" s="84">
        <v>3</v>
      </c>
      <c r="FW35" s="84"/>
      <c r="FX35" s="84"/>
      <c r="FY35" s="84"/>
      <c r="FZ35" s="84"/>
      <c r="GA35" s="84"/>
      <c r="GB35" s="84">
        <v>2</v>
      </c>
      <c r="GC35" s="84"/>
      <c r="GD35" s="84"/>
      <c r="GE35" s="84">
        <v>3</v>
      </c>
      <c r="GF35" s="84"/>
      <c r="GG35" s="84">
        <v>2</v>
      </c>
      <c r="GH35" s="84"/>
      <c r="GI35" s="84"/>
      <c r="GJ35" s="84"/>
      <c r="GK35" s="84">
        <v>1</v>
      </c>
      <c r="GL35" s="84"/>
      <c r="GM35" s="84"/>
      <c r="GN35" s="84"/>
      <c r="GO35" s="84">
        <v>3</v>
      </c>
      <c r="GP35" s="84"/>
      <c r="GQ35" s="84"/>
      <c r="GR35" s="84"/>
      <c r="GS35" s="84"/>
      <c r="GT35" s="84"/>
      <c r="GU35" s="84"/>
      <c r="GV35" s="84"/>
      <c r="GW35" s="84">
        <v>1</v>
      </c>
      <c r="GX35" s="84"/>
      <c r="GY35" s="56">
        <v>2</v>
      </c>
      <c r="GZ35" s="56"/>
      <c r="HA35" s="56"/>
      <c r="HB35" s="56"/>
      <c r="HC35" s="56"/>
      <c r="HD35" s="56">
        <v>3</v>
      </c>
      <c r="HE35" s="56"/>
      <c r="HF35" s="29"/>
      <c r="HG35" s="31">
        <f t="shared" si="11"/>
        <v>21</v>
      </c>
      <c r="HH35" s="28">
        <f t="shared" si="0"/>
        <v>0</v>
      </c>
      <c r="HI35" s="28">
        <f t="shared" si="1"/>
        <v>0</v>
      </c>
      <c r="HJ35" s="28">
        <f t="shared" si="2"/>
        <v>0</v>
      </c>
      <c r="HK35" s="28">
        <f t="shared" si="3"/>
        <v>0</v>
      </c>
      <c r="HL35" s="28">
        <f t="shared" si="4"/>
        <v>0</v>
      </c>
      <c r="HM35" s="28">
        <f t="shared" si="5"/>
        <v>0</v>
      </c>
      <c r="HN35" s="76">
        <f t="shared" si="6"/>
        <v>1</v>
      </c>
      <c r="HO35" s="76">
        <f t="shared" si="7"/>
        <v>3</v>
      </c>
      <c r="HP35" s="76">
        <f t="shared" si="12"/>
        <v>1</v>
      </c>
      <c r="HQ35" s="76">
        <f t="shared" si="8"/>
        <v>1</v>
      </c>
      <c r="HR35" s="76">
        <f t="shared" si="9"/>
        <v>2</v>
      </c>
      <c r="HS35" s="76">
        <f t="shared" si="10"/>
        <v>4</v>
      </c>
      <c r="HT35" s="76">
        <f t="shared" si="13"/>
        <v>7</v>
      </c>
      <c r="HU35" s="76">
        <f t="shared" si="14"/>
        <v>2</v>
      </c>
    </row>
    <row r="36" spans="1:229" ht="24.95" customHeight="1" thickBot="1" x14ac:dyDescent="0.4">
      <c r="A36" s="23"/>
      <c r="B36" s="63" t="s">
        <v>209</v>
      </c>
      <c r="C36" s="25"/>
      <c r="D36" s="26"/>
      <c r="E36" s="40"/>
      <c r="F36" s="40"/>
      <c r="G36" s="43"/>
      <c r="H36" s="43"/>
      <c r="I36" s="43"/>
      <c r="J36" s="43"/>
      <c r="K36" s="42"/>
      <c r="L36" s="42"/>
      <c r="M36" s="42"/>
      <c r="N36" s="42"/>
      <c r="O36" s="44"/>
      <c r="P36" s="44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84">
        <v>1</v>
      </c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56"/>
      <c r="EB36" s="56"/>
      <c r="EC36" s="56"/>
      <c r="ED36" s="56"/>
      <c r="EE36" s="56"/>
      <c r="EF36" s="56"/>
      <c r="EG36" s="56"/>
      <c r="EH36" s="56"/>
      <c r="EI36" s="44"/>
      <c r="EJ36" s="44"/>
      <c r="EK36" s="44"/>
      <c r="EL36" s="44"/>
      <c r="EM36" s="44"/>
      <c r="EN36" s="44"/>
      <c r="EO36" s="44"/>
      <c r="EP36" s="44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56"/>
      <c r="GZ36" s="56"/>
      <c r="HA36" s="56"/>
      <c r="HB36" s="56"/>
      <c r="HC36" s="56"/>
      <c r="HD36" s="56"/>
      <c r="HE36" s="56"/>
      <c r="HF36" s="29"/>
      <c r="HG36" s="31">
        <f t="shared" si="11"/>
        <v>1</v>
      </c>
      <c r="HH36" s="28">
        <f t="shared" si="0"/>
        <v>0</v>
      </c>
      <c r="HI36" s="28">
        <f t="shared" si="1"/>
        <v>0</v>
      </c>
      <c r="HJ36" s="28">
        <f t="shared" si="2"/>
        <v>0</v>
      </c>
      <c r="HK36" s="28">
        <f t="shared" si="3"/>
        <v>0</v>
      </c>
      <c r="HL36" s="28">
        <f t="shared" si="4"/>
        <v>0</v>
      </c>
      <c r="HM36" s="28">
        <f t="shared" si="5"/>
        <v>0</v>
      </c>
      <c r="HN36" s="76">
        <f t="shared" si="6"/>
        <v>0</v>
      </c>
      <c r="HO36" s="76">
        <f t="shared" si="7"/>
        <v>0</v>
      </c>
      <c r="HP36" s="76">
        <f t="shared" si="12"/>
        <v>1</v>
      </c>
      <c r="HQ36" s="76">
        <f t="shared" si="8"/>
        <v>0</v>
      </c>
      <c r="HR36" s="76">
        <f t="shared" si="9"/>
        <v>0</v>
      </c>
      <c r="HS36" s="76">
        <f t="shared" si="10"/>
        <v>0</v>
      </c>
      <c r="HT36" s="76">
        <f t="shared" si="13"/>
        <v>0</v>
      </c>
      <c r="HU36" s="76">
        <f t="shared" si="14"/>
        <v>0</v>
      </c>
    </row>
    <row r="37" spans="1:229" ht="24.95" customHeight="1" thickBot="1" x14ac:dyDescent="0.4">
      <c r="A37" s="23"/>
      <c r="B37" s="63" t="s">
        <v>273</v>
      </c>
      <c r="C37" s="25"/>
      <c r="D37" s="26"/>
      <c r="E37" s="40"/>
      <c r="F37" s="40"/>
      <c r="G37" s="43"/>
      <c r="H37" s="43"/>
      <c r="I37" s="43"/>
      <c r="J37" s="43"/>
      <c r="K37" s="42"/>
      <c r="L37" s="42"/>
      <c r="M37" s="42"/>
      <c r="N37" s="42"/>
      <c r="O37" s="44"/>
      <c r="P37" s="4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56"/>
      <c r="EB37" s="56"/>
      <c r="EC37" s="56"/>
      <c r="ED37" s="56"/>
      <c r="EE37" s="56"/>
      <c r="EF37" s="56"/>
      <c r="EG37" s="56"/>
      <c r="EH37" s="56"/>
      <c r="EI37" s="44"/>
      <c r="EJ37" s="44"/>
      <c r="EK37" s="44"/>
      <c r="EL37" s="44"/>
      <c r="EM37" s="44"/>
      <c r="EN37" s="44"/>
      <c r="EO37" s="44"/>
      <c r="EP37" s="44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84"/>
      <c r="FV37" s="84"/>
      <c r="FW37" s="84"/>
      <c r="FX37" s="84"/>
      <c r="FY37" s="84"/>
      <c r="FZ37" s="84"/>
      <c r="GA37" s="84"/>
      <c r="GB37" s="84">
        <v>2</v>
      </c>
      <c r="GC37" s="84"/>
      <c r="GD37" s="84"/>
      <c r="GE37" s="84"/>
      <c r="GF37" s="84"/>
      <c r="GG37" s="84">
        <v>5</v>
      </c>
      <c r="GH37" s="84"/>
      <c r="GI37" s="84"/>
      <c r="GJ37" s="84">
        <v>2</v>
      </c>
      <c r="GK37" s="84">
        <v>3</v>
      </c>
      <c r="GL37" s="84"/>
      <c r="GM37" s="84"/>
      <c r="GN37" s="84"/>
      <c r="GO37" s="84">
        <v>3</v>
      </c>
      <c r="GP37" s="84"/>
      <c r="GQ37" s="84"/>
      <c r="GR37" s="84"/>
      <c r="GS37" s="84">
        <v>3</v>
      </c>
      <c r="GT37" s="84"/>
      <c r="GU37" s="84"/>
      <c r="GV37" s="84"/>
      <c r="GW37" s="84"/>
      <c r="GX37" s="84"/>
      <c r="GY37" s="56"/>
      <c r="GZ37" s="56"/>
      <c r="HA37" s="56"/>
      <c r="HB37" s="56"/>
      <c r="HC37" s="56"/>
      <c r="HD37" s="56"/>
      <c r="HE37" s="56"/>
      <c r="HF37" s="29"/>
      <c r="HG37" s="31">
        <f t="shared" si="11"/>
        <v>5</v>
      </c>
      <c r="HH37" s="28">
        <f t="shared" ref="HH37" si="27">COUNTIF(E37:F37,"&lt;5")</f>
        <v>0</v>
      </c>
      <c r="HI37" s="28">
        <f t="shared" ref="HI37" si="28">COUNTIF(G37:J37,"&lt;5")</f>
        <v>0</v>
      </c>
      <c r="HJ37" s="28">
        <f t="shared" ref="HJ37" si="29">COUNTIF(K37:P37,"&lt;5")</f>
        <v>0</v>
      </c>
      <c r="HK37" s="28">
        <f t="shared" ref="HK37" si="30">COUNTIF(Q37:Z37,"&lt;5")</f>
        <v>0</v>
      </c>
      <c r="HL37" s="28">
        <f t="shared" ref="HL37" si="31">COUNTIF(AA37:AJ37,"&lt;5")</f>
        <v>0</v>
      </c>
      <c r="HM37" s="28">
        <f t="shared" ref="HM37" si="32">COUNTIF(AK37:BB37,"&lt;5")</f>
        <v>0</v>
      </c>
      <c r="HN37" s="76">
        <f t="shared" ref="HN37" si="33">COUNTIF(BC37:CD37,"&lt;5")</f>
        <v>0</v>
      </c>
      <c r="HO37" s="76">
        <f t="shared" ref="HO37" si="34">COUNTIF(CE37:DD37,"&lt;5")</f>
        <v>0</v>
      </c>
      <c r="HP37" s="76">
        <f t="shared" ref="HP37" si="35">COUNTIF(DE37:DZ37,"&lt;5")</f>
        <v>0</v>
      </c>
      <c r="HQ37" s="76">
        <f t="shared" ref="HQ37" si="36">COUNTIF(EA37:EH37,"&lt;5")</f>
        <v>0</v>
      </c>
      <c r="HR37" s="76">
        <f t="shared" ref="HR37" si="37">COUNTIF(EI37:EP37,"&lt;5")</f>
        <v>0</v>
      </c>
      <c r="HS37" s="76">
        <f t="shared" si="10"/>
        <v>0</v>
      </c>
      <c r="HT37" s="76">
        <f t="shared" si="13"/>
        <v>5</v>
      </c>
      <c r="HU37" s="76">
        <f t="shared" si="14"/>
        <v>0</v>
      </c>
    </row>
    <row r="38" spans="1:229" ht="24.95" customHeight="1" thickBot="1" x14ac:dyDescent="0.4">
      <c r="A38" s="23" t="s">
        <v>92</v>
      </c>
      <c r="B38" s="24" t="s">
        <v>91</v>
      </c>
      <c r="C38" s="25"/>
      <c r="D38" s="26"/>
      <c r="E38" s="40"/>
      <c r="F38" s="40"/>
      <c r="G38" s="43"/>
      <c r="H38" s="43"/>
      <c r="I38" s="43"/>
      <c r="J38" s="43"/>
      <c r="K38" s="42"/>
      <c r="L38" s="42"/>
      <c r="M38" s="42"/>
      <c r="N38" s="42"/>
      <c r="O38" s="44"/>
      <c r="P38" s="44"/>
      <c r="Q38" s="47"/>
      <c r="R38" s="47"/>
      <c r="S38" s="47"/>
      <c r="T38" s="47"/>
      <c r="U38" s="47"/>
      <c r="V38" s="47"/>
      <c r="W38" s="47"/>
      <c r="X38" s="47"/>
      <c r="Y38" s="47">
        <v>1</v>
      </c>
      <c r="Z38" s="47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56"/>
      <c r="EB38" s="56"/>
      <c r="EC38" s="56"/>
      <c r="ED38" s="56"/>
      <c r="EE38" s="56"/>
      <c r="EF38" s="56"/>
      <c r="EG38" s="56"/>
      <c r="EH38" s="56"/>
      <c r="EI38" s="44"/>
      <c r="EJ38" s="44"/>
      <c r="EK38" s="44"/>
      <c r="EL38" s="44"/>
      <c r="EM38" s="44"/>
      <c r="EN38" s="44"/>
      <c r="EO38" s="44"/>
      <c r="EP38" s="44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56"/>
      <c r="GZ38" s="56"/>
      <c r="HA38" s="56"/>
      <c r="HB38" s="56"/>
      <c r="HC38" s="56"/>
      <c r="HD38" s="56"/>
      <c r="HE38" s="56"/>
      <c r="HF38" s="29"/>
      <c r="HG38" s="31">
        <f t="shared" si="11"/>
        <v>1</v>
      </c>
      <c r="HH38" s="28">
        <f t="shared" si="0"/>
        <v>0</v>
      </c>
      <c r="HI38" s="28">
        <f t="shared" si="1"/>
        <v>0</v>
      </c>
      <c r="HJ38" s="28">
        <f t="shared" si="2"/>
        <v>0</v>
      </c>
      <c r="HK38" s="28">
        <f t="shared" si="3"/>
        <v>1</v>
      </c>
      <c r="HL38" s="28">
        <f t="shared" si="4"/>
        <v>0</v>
      </c>
      <c r="HM38" s="28">
        <f t="shared" si="5"/>
        <v>0</v>
      </c>
      <c r="HN38" s="76">
        <f t="shared" si="6"/>
        <v>0</v>
      </c>
      <c r="HO38" s="76">
        <f t="shared" si="7"/>
        <v>0</v>
      </c>
      <c r="HP38" s="76">
        <f t="shared" si="12"/>
        <v>0</v>
      </c>
      <c r="HQ38" s="76">
        <f t="shared" si="8"/>
        <v>0</v>
      </c>
      <c r="HR38" s="76">
        <f t="shared" si="9"/>
        <v>0</v>
      </c>
      <c r="HS38" s="76">
        <f t="shared" ref="HS38:HS71" si="38">COUNTIF(EQ38:FT38,"&lt;5")</f>
        <v>0</v>
      </c>
      <c r="HT38" s="76">
        <f t="shared" si="13"/>
        <v>0</v>
      </c>
      <c r="HU38" s="76">
        <f t="shared" si="14"/>
        <v>0</v>
      </c>
    </row>
    <row r="39" spans="1:229" ht="24.95" customHeight="1" thickBot="1" x14ac:dyDescent="0.4">
      <c r="A39" s="23" t="s">
        <v>93</v>
      </c>
      <c r="B39" s="24" t="s">
        <v>113</v>
      </c>
      <c r="C39" s="25"/>
      <c r="D39" s="26"/>
      <c r="E39" s="40"/>
      <c r="F39" s="40"/>
      <c r="G39" s="43"/>
      <c r="H39" s="43"/>
      <c r="I39" s="43"/>
      <c r="J39" s="43"/>
      <c r="K39" s="42"/>
      <c r="L39" s="42"/>
      <c r="M39" s="42"/>
      <c r="N39" s="42"/>
      <c r="O39" s="44"/>
      <c r="P39" s="44"/>
      <c r="Q39" s="47"/>
      <c r="R39" s="47"/>
      <c r="S39" s="47"/>
      <c r="T39" s="47"/>
      <c r="U39" s="47"/>
      <c r="V39" s="47"/>
      <c r="W39" s="47"/>
      <c r="X39" s="51">
        <v>5</v>
      </c>
      <c r="Y39" s="47"/>
      <c r="Z39" s="47">
        <v>2</v>
      </c>
      <c r="AA39" s="50"/>
      <c r="AB39" s="50">
        <v>2</v>
      </c>
      <c r="AC39" s="50"/>
      <c r="AD39" s="50">
        <v>2</v>
      </c>
      <c r="AE39" s="50"/>
      <c r="AF39" s="54">
        <v>3</v>
      </c>
      <c r="AG39" s="50"/>
      <c r="AH39" s="54">
        <v>1</v>
      </c>
      <c r="AI39" s="50"/>
      <c r="AJ39" s="54">
        <v>2</v>
      </c>
      <c r="AK39" s="56"/>
      <c r="AL39" s="57">
        <v>3</v>
      </c>
      <c r="AM39" s="56"/>
      <c r="AN39" s="57"/>
      <c r="AO39" s="56"/>
      <c r="AP39" s="57"/>
      <c r="AQ39" s="56"/>
      <c r="AR39" s="57">
        <v>3</v>
      </c>
      <c r="AS39" s="56"/>
      <c r="AT39" s="57"/>
      <c r="AU39" s="56"/>
      <c r="AV39" s="57"/>
      <c r="AW39" s="56"/>
      <c r="AX39" s="57"/>
      <c r="AY39" s="56"/>
      <c r="AZ39" s="57">
        <v>1</v>
      </c>
      <c r="BA39" s="56"/>
      <c r="BB39" s="57"/>
      <c r="BC39" s="44"/>
      <c r="BD39" s="73">
        <v>3</v>
      </c>
      <c r="BE39" s="44"/>
      <c r="BF39" s="73"/>
      <c r="BG39" s="44"/>
      <c r="BH39" s="73">
        <v>3</v>
      </c>
      <c r="BI39" s="44"/>
      <c r="BJ39" s="73">
        <v>2</v>
      </c>
      <c r="BK39" s="44"/>
      <c r="BL39" s="73"/>
      <c r="BM39" s="44"/>
      <c r="BN39" s="73"/>
      <c r="BO39" s="44"/>
      <c r="BP39" s="73"/>
      <c r="BQ39" s="44"/>
      <c r="BR39" s="73"/>
      <c r="BS39" s="44"/>
      <c r="BT39" s="73"/>
      <c r="BU39" s="44"/>
      <c r="BV39" s="73"/>
      <c r="BW39" s="44"/>
      <c r="BX39" s="73"/>
      <c r="BY39" s="44"/>
      <c r="BZ39" s="73"/>
      <c r="CA39" s="44"/>
      <c r="CB39" s="73"/>
      <c r="CC39" s="44"/>
      <c r="CD39" s="73"/>
      <c r="CE39" s="47"/>
      <c r="CF39" s="51"/>
      <c r="CG39" s="47"/>
      <c r="CH39" s="51"/>
      <c r="CI39" s="47"/>
      <c r="CJ39" s="51"/>
      <c r="CK39" s="47"/>
      <c r="CL39" s="51"/>
      <c r="CM39" s="47"/>
      <c r="CN39" s="51"/>
      <c r="CO39" s="47"/>
      <c r="CP39" s="51"/>
      <c r="CQ39" s="47"/>
      <c r="CR39" s="51"/>
      <c r="CS39" s="47"/>
      <c r="CT39" s="51"/>
      <c r="CU39" s="47"/>
      <c r="CV39" s="51"/>
      <c r="CW39" s="47"/>
      <c r="CX39" s="51"/>
      <c r="CY39" s="47"/>
      <c r="CZ39" s="51"/>
      <c r="DA39" s="47"/>
      <c r="DB39" s="51"/>
      <c r="DC39" s="47"/>
      <c r="DD39" s="51"/>
      <c r="DE39" s="84"/>
      <c r="DF39" s="85"/>
      <c r="DG39" s="84"/>
      <c r="DH39" s="85"/>
      <c r="DI39" s="84"/>
      <c r="DJ39" s="85"/>
      <c r="DK39" s="84"/>
      <c r="DL39" s="85"/>
      <c r="DM39" s="84"/>
      <c r="DN39" s="85"/>
      <c r="DO39" s="84"/>
      <c r="DP39" s="85"/>
      <c r="DQ39" s="85"/>
      <c r="DR39" s="85"/>
      <c r="DS39" s="84"/>
      <c r="DT39" s="85"/>
      <c r="DU39" s="84"/>
      <c r="DV39" s="85"/>
      <c r="DW39" s="85"/>
      <c r="DX39" s="85"/>
      <c r="DY39" s="84"/>
      <c r="DZ39" s="85"/>
      <c r="EA39" s="56"/>
      <c r="EB39" s="57"/>
      <c r="EC39" s="56"/>
      <c r="ED39" s="57"/>
      <c r="EE39" s="56"/>
      <c r="EF39" s="57"/>
      <c r="EG39" s="56"/>
      <c r="EH39" s="57"/>
      <c r="EI39" s="44"/>
      <c r="EJ39" s="73"/>
      <c r="EK39" s="44"/>
      <c r="EL39" s="73"/>
      <c r="EM39" s="44"/>
      <c r="EN39" s="73"/>
      <c r="EO39" s="44"/>
      <c r="EP39" s="73"/>
      <c r="EQ39" s="50"/>
      <c r="ER39" s="54"/>
      <c r="ES39" s="50"/>
      <c r="ET39" s="54"/>
      <c r="EU39" s="50"/>
      <c r="EV39" s="54"/>
      <c r="EW39" s="50"/>
      <c r="EX39" s="54"/>
      <c r="EY39" s="50"/>
      <c r="EZ39" s="54"/>
      <c r="FA39" s="50"/>
      <c r="FB39" s="54"/>
      <c r="FC39" s="50"/>
      <c r="FD39" s="54"/>
      <c r="FE39" s="50"/>
      <c r="FF39" s="54"/>
      <c r="FG39" s="50"/>
      <c r="FH39" s="54"/>
      <c r="FI39" s="50"/>
      <c r="FJ39" s="54"/>
      <c r="FK39" s="50"/>
      <c r="FL39" s="54"/>
      <c r="FM39" s="50"/>
      <c r="FN39" s="54"/>
      <c r="FO39" s="50"/>
      <c r="FP39" s="54"/>
      <c r="FQ39" s="54"/>
      <c r="FR39" s="54"/>
      <c r="FS39" s="50"/>
      <c r="FT39" s="54"/>
      <c r="FU39" s="84"/>
      <c r="FV39" s="85"/>
      <c r="FW39" s="84"/>
      <c r="FX39" s="85"/>
      <c r="FY39" s="84"/>
      <c r="FZ39" s="85"/>
      <c r="GA39" s="84"/>
      <c r="GB39" s="85"/>
      <c r="GC39" s="84"/>
      <c r="GD39" s="85"/>
      <c r="GE39" s="84"/>
      <c r="GF39" s="85"/>
      <c r="GG39" s="84"/>
      <c r="GH39" s="85"/>
      <c r="GI39" s="84"/>
      <c r="GJ39" s="85"/>
      <c r="GK39" s="84"/>
      <c r="GL39" s="85"/>
      <c r="GM39" s="84"/>
      <c r="GN39" s="85"/>
      <c r="GO39" s="84"/>
      <c r="GP39" s="85"/>
      <c r="GQ39" s="84"/>
      <c r="GR39" s="85"/>
      <c r="GS39" s="84"/>
      <c r="GT39" s="85"/>
      <c r="GU39" s="84"/>
      <c r="GV39" s="85"/>
      <c r="GW39" s="84"/>
      <c r="GX39" s="85"/>
      <c r="GY39" s="56"/>
      <c r="GZ39" s="57"/>
      <c r="HA39" s="56"/>
      <c r="HB39" s="56"/>
      <c r="HC39" s="57"/>
      <c r="HD39" s="56"/>
      <c r="HE39" s="57"/>
      <c r="HF39" s="29"/>
      <c r="HG39" s="31">
        <f t="shared" si="11"/>
        <v>12</v>
      </c>
      <c r="HH39" s="28">
        <f t="shared" ref="HH39:HH56" si="39">COUNTIF(E39:F39,"&lt;5")</f>
        <v>0</v>
      </c>
      <c r="HI39" s="28">
        <f t="shared" ref="HI39:HI56" si="40">COUNTIF(G39:J39,"&lt;5")</f>
        <v>0</v>
      </c>
      <c r="HJ39" s="28">
        <f t="shared" ref="HJ39:HJ56" si="41">COUNTIF(K39:P39,"&lt;5")</f>
        <v>0</v>
      </c>
      <c r="HK39" s="28">
        <f t="shared" ref="HK39:HK56" si="42">COUNTIF(Q39:Z39,"&lt;5")</f>
        <v>1</v>
      </c>
      <c r="HL39" s="28">
        <f t="shared" ref="HL39:HL56" si="43">COUNTIF(AA39:AJ39,"&lt;5")</f>
        <v>5</v>
      </c>
      <c r="HM39" s="28">
        <f t="shared" ref="HM39:HM56" si="44">COUNTIF(AK39:BB39,"&lt;5")</f>
        <v>3</v>
      </c>
      <c r="HN39" s="76">
        <f t="shared" ref="HN39:HN56" si="45">COUNTIF(BC39:CD39,"&lt;5")</f>
        <v>3</v>
      </c>
      <c r="HO39" s="76">
        <f t="shared" ref="HO39:HO56" si="46">COUNTIF(CE39:DD39,"&lt;5")</f>
        <v>0</v>
      </c>
      <c r="HP39" s="76">
        <f t="shared" si="12"/>
        <v>0</v>
      </c>
      <c r="HQ39" s="76">
        <f t="shared" ref="HQ39:HQ56" si="47">COUNTIF(EA39:EH39,"&lt;5")</f>
        <v>0</v>
      </c>
      <c r="HR39" s="76">
        <f t="shared" ref="HR39:HR59" si="48">COUNTIF(EI39:EP39,"&lt;5")</f>
        <v>0</v>
      </c>
      <c r="HS39" s="76">
        <f t="shared" si="38"/>
        <v>0</v>
      </c>
      <c r="HT39" s="76">
        <f t="shared" si="13"/>
        <v>0</v>
      </c>
      <c r="HU39" s="76">
        <f t="shared" si="14"/>
        <v>0</v>
      </c>
    </row>
    <row r="40" spans="1:229" ht="24.95" customHeight="1" thickBot="1" x14ac:dyDescent="0.4">
      <c r="A40" s="23" t="s">
        <v>95</v>
      </c>
      <c r="B40" s="24" t="s">
        <v>96</v>
      </c>
      <c r="C40" s="25"/>
      <c r="D40" s="26"/>
      <c r="E40" s="40"/>
      <c r="F40" s="40"/>
      <c r="G40" s="43"/>
      <c r="H40" s="43"/>
      <c r="I40" s="43"/>
      <c r="J40" s="43"/>
      <c r="K40" s="42"/>
      <c r="L40" s="42"/>
      <c r="M40" s="42"/>
      <c r="N40" s="42"/>
      <c r="O40" s="44"/>
      <c r="P40" s="4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50">
        <v>1</v>
      </c>
      <c r="AB40" s="50"/>
      <c r="AC40" s="50"/>
      <c r="AD40" s="50"/>
      <c r="AE40" s="50">
        <v>3</v>
      </c>
      <c r="AF40" s="50"/>
      <c r="AG40" s="50">
        <v>2</v>
      </c>
      <c r="AH40" s="50"/>
      <c r="AI40" s="50"/>
      <c r="AJ40" s="50"/>
      <c r="AK40" s="56">
        <v>1</v>
      </c>
      <c r="AL40" s="56"/>
      <c r="AM40" s="56">
        <v>3</v>
      </c>
      <c r="AN40" s="56"/>
      <c r="AO40" s="56">
        <v>1</v>
      </c>
      <c r="AP40" s="56"/>
      <c r="AQ40" s="56"/>
      <c r="AR40" s="56"/>
      <c r="AS40" s="56"/>
      <c r="AT40" s="56"/>
      <c r="AU40" s="56">
        <v>1</v>
      </c>
      <c r="AV40" s="56"/>
      <c r="AW40" s="56">
        <v>2</v>
      </c>
      <c r="AX40" s="56"/>
      <c r="AY40" s="56">
        <v>1</v>
      </c>
      <c r="AZ40" s="56"/>
      <c r="BA40" s="56"/>
      <c r="BB40" s="56"/>
      <c r="BC40" s="44"/>
      <c r="BD40" s="44"/>
      <c r="BE40" s="44"/>
      <c r="BF40" s="44"/>
      <c r="BG40" s="44">
        <v>2</v>
      </c>
      <c r="BH40" s="44"/>
      <c r="BI40" s="44">
        <v>1</v>
      </c>
      <c r="BJ40" s="44"/>
      <c r="BK40" s="44"/>
      <c r="BL40" s="44"/>
      <c r="BM40" s="44">
        <v>1</v>
      </c>
      <c r="BN40" s="44"/>
      <c r="BO40" s="44">
        <v>6</v>
      </c>
      <c r="BP40" s="44">
        <v>2</v>
      </c>
      <c r="BQ40" s="44"/>
      <c r="BR40" s="44">
        <v>1</v>
      </c>
      <c r="BS40" s="44"/>
      <c r="BT40" s="44">
        <v>1</v>
      </c>
      <c r="BU40" s="44"/>
      <c r="BV40" s="44">
        <v>5</v>
      </c>
      <c r="BW40" s="44">
        <v>1</v>
      </c>
      <c r="BX40" s="44">
        <v>1</v>
      </c>
      <c r="BY40" s="44"/>
      <c r="BZ40" s="44">
        <v>2</v>
      </c>
      <c r="CA40" s="44"/>
      <c r="CB40" s="44">
        <v>3</v>
      </c>
      <c r="CC40" s="44"/>
      <c r="CD40" s="44"/>
      <c r="CE40" s="47"/>
      <c r="CF40" s="47"/>
      <c r="CG40" s="47"/>
      <c r="CH40" s="47"/>
      <c r="CI40" s="47">
        <v>1</v>
      </c>
      <c r="CJ40" s="47">
        <v>1</v>
      </c>
      <c r="CK40" s="47">
        <v>1</v>
      </c>
      <c r="CL40" s="47">
        <v>2</v>
      </c>
      <c r="CM40" s="47"/>
      <c r="CN40" s="47">
        <v>1</v>
      </c>
      <c r="CO40" s="47">
        <v>1</v>
      </c>
      <c r="CP40" s="47">
        <v>2</v>
      </c>
      <c r="CQ40" s="47"/>
      <c r="CR40" s="47"/>
      <c r="CS40" s="47">
        <v>3</v>
      </c>
      <c r="CT40" s="47">
        <v>3</v>
      </c>
      <c r="CU40" s="47"/>
      <c r="CV40" s="47"/>
      <c r="CW40" s="47"/>
      <c r="CX40" s="47"/>
      <c r="CY40" s="47"/>
      <c r="CZ40" s="47">
        <v>3</v>
      </c>
      <c r="DA40" s="47">
        <v>2</v>
      </c>
      <c r="DB40" s="47">
        <v>3</v>
      </c>
      <c r="DC40" s="47"/>
      <c r="DD40" s="47"/>
      <c r="DE40" s="84"/>
      <c r="DF40" s="84"/>
      <c r="DG40" s="84"/>
      <c r="DH40" s="84"/>
      <c r="DI40" s="84"/>
      <c r="DJ40" s="84">
        <v>2</v>
      </c>
      <c r="DK40" s="84">
        <v>1</v>
      </c>
      <c r="DL40" s="84">
        <v>2</v>
      </c>
      <c r="DM40" s="84"/>
      <c r="DN40" s="84">
        <v>2</v>
      </c>
      <c r="DO40" s="84"/>
      <c r="DP40" s="84">
        <v>1</v>
      </c>
      <c r="DQ40" s="84"/>
      <c r="DR40" s="84"/>
      <c r="DS40" s="84"/>
      <c r="DT40" s="84">
        <v>2</v>
      </c>
      <c r="DU40" s="84"/>
      <c r="DV40" s="84">
        <v>2</v>
      </c>
      <c r="DW40" s="84"/>
      <c r="DX40" s="84">
        <v>1</v>
      </c>
      <c r="DY40" s="84"/>
      <c r="DZ40" s="84">
        <v>3</v>
      </c>
      <c r="EA40" s="56"/>
      <c r="EB40" s="56">
        <v>1</v>
      </c>
      <c r="EC40" s="56"/>
      <c r="ED40" s="56"/>
      <c r="EE40" s="56">
        <v>1</v>
      </c>
      <c r="EF40" s="56"/>
      <c r="EG40" s="56"/>
      <c r="EH40" s="56">
        <v>2</v>
      </c>
      <c r="EI40" s="44"/>
      <c r="EJ40" s="44">
        <v>2</v>
      </c>
      <c r="EK40" s="44"/>
      <c r="EL40" s="44">
        <v>3</v>
      </c>
      <c r="EM40" s="44"/>
      <c r="EN40" s="44">
        <v>2</v>
      </c>
      <c r="EO40" s="44"/>
      <c r="EP40" s="44"/>
      <c r="EQ40" s="50"/>
      <c r="ER40" s="50"/>
      <c r="ES40" s="50"/>
      <c r="ET40" s="50">
        <v>3</v>
      </c>
      <c r="EU40" s="50"/>
      <c r="EV40" s="50">
        <v>3</v>
      </c>
      <c r="EW40" s="50"/>
      <c r="EX40" s="50"/>
      <c r="EY40" s="50"/>
      <c r="EZ40" s="50">
        <v>2</v>
      </c>
      <c r="FA40" s="50"/>
      <c r="FB40" s="50"/>
      <c r="FC40" s="50"/>
      <c r="FD40" s="50"/>
      <c r="FE40" s="50"/>
      <c r="FF40" s="50">
        <v>3</v>
      </c>
      <c r="FG40" s="50"/>
      <c r="FH40" s="50"/>
      <c r="FI40" s="50"/>
      <c r="FJ40" s="50"/>
      <c r="FK40" s="50"/>
      <c r="FL40" s="50"/>
      <c r="FM40" s="50"/>
      <c r="FN40" s="50">
        <v>4</v>
      </c>
      <c r="FO40" s="50"/>
      <c r="FP40" s="50"/>
      <c r="FQ40" s="50"/>
      <c r="FR40" s="50"/>
      <c r="FS40" s="50"/>
      <c r="FT40" s="50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56"/>
      <c r="GZ40" s="56"/>
      <c r="HA40" s="56"/>
      <c r="HB40" s="56"/>
      <c r="HC40" s="56"/>
      <c r="HD40" s="56"/>
      <c r="HE40" s="56"/>
      <c r="HF40" s="29"/>
      <c r="HG40" s="31">
        <f t="shared" si="11"/>
        <v>51</v>
      </c>
      <c r="HH40" s="28">
        <f t="shared" si="39"/>
        <v>0</v>
      </c>
      <c r="HI40" s="28">
        <f t="shared" si="40"/>
        <v>0</v>
      </c>
      <c r="HJ40" s="28">
        <f t="shared" si="41"/>
        <v>0</v>
      </c>
      <c r="HK40" s="28">
        <f t="shared" si="42"/>
        <v>0</v>
      </c>
      <c r="HL40" s="28">
        <f t="shared" si="43"/>
        <v>3</v>
      </c>
      <c r="HM40" s="28">
        <f t="shared" si="44"/>
        <v>6</v>
      </c>
      <c r="HN40" s="76">
        <f t="shared" si="45"/>
        <v>10</v>
      </c>
      <c r="HO40" s="76">
        <f t="shared" si="46"/>
        <v>12</v>
      </c>
      <c r="HP40" s="76">
        <f t="shared" si="12"/>
        <v>9</v>
      </c>
      <c r="HQ40" s="76">
        <f t="shared" si="47"/>
        <v>3</v>
      </c>
      <c r="HR40" s="76">
        <f t="shared" si="48"/>
        <v>3</v>
      </c>
      <c r="HS40" s="76">
        <f t="shared" si="38"/>
        <v>5</v>
      </c>
      <c r="HT40" s="76">
        <f t="shared" si="13"/>
        <v>0</v>
      </c>
      <c r="HU40" s="76">
        <f t="shared" si="14"/>
        <v>0</v>
      </c>
    </row>
    <row r="41" spans="1:229" ht="24.95" customHeight="1" thickBot="1" x14ac:dyDescent="0.4">
      <c r="A41" s="23" t="s">
        <v>97</v>
      </c>
      <c r="B41" s="24" t="s">
        <v>90</v>
      </c>
      <c r="C41" s="25"/>
      <c r="D41" s="26"/>
      <c r="E41" s="40"/>
      <c r="F41" s="40"/>
      <c r="G41" s="43"/>
      <c r="H41" s="43"/>
      <c r="I41" s="43"/>
      <c r="J41" s="43"/>
      <c r="K41" s="42"/>
      <c r="L41" s="42"/>
      <c r="M41" s="42"/>
      <c r="N41" s="42"/>
      <c r="O41" s="44"/>
      <c r="P41" s="44"/>
      <c r="Q41" s="47"/>
      <c r="R41" s="47"/>
      <c r="S41" s="47"/>
      <c r="T41" s="47"/>
      <c r="U41" s="47"/>
      <c r="V41" s="47"/>
      <c r="W41" s="47"/>
      <c r="X41" s="47"/>
      <c r="Y41" s="47">
        <v>2</v>
      </c>
      <c r="Z41" s="47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56"/>
      <c r="EB41" s="56"/>
      <c r="EC41" s="56"/>
      <c r="ED41" s="56"/>
      <c r="EE41" s="56"/>
      <c r="EF41" s="56"/>
      <c r="EG41" s="56"/>
      <c r="EH41" s="56"/>
      <c r="EI41" s="44"/>
      <c r="EJ41" s="44"/>
      <c r="EK41" s="44"/>
      <c r="EL41" s="44"/>
      <c r="EM41" s="44"/>
      <c r="EN41" s="44"/>
      <c r="EO41" s="44"/>
      <c r="EP41" s="44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56"/>
      <c r="GZ41" s="56"/>
      <c r="HA41" s="56"/>
      <c r="HB41" s="56"/>
      <c r="HC41" s="56"/>
      <c r="HD41" s="56"/>
      <c r="HE41" s="56"/>
      <c r="HF41" s="29"/>
      <c r="HG41" s="31">
        <f t="shared" si="11"/>
        <v>1</v>
      </c>
      <c r="HH41" s="28">
        <f t="shared" si="39"/>
        <v>0</v>
      </c>
      <c r="HI41" s="28">
        <f t="shared" si="40"/>
        <v>0</v>
      </c>
      <c r="HJ41" s="28">
        <f t="shared" si="41"/>
        <v>0</v>
      </c>
      <c r="HK41" s="28">
        <f t="shared" si="42"/>
        <v>1</v>
      </c>
      <c r="HL41" s="28">
        <f t="shared" si="43"/>
        <v>0</v>
      </c>
      <c r="HM41" s="28">
        <f t="shared" si="44"/>
        <v>0</v>
      </c>
      <c r="HN41" s="76">
        <f t="shared" si="45"/>
        <v>0</v>
      </c>
      <c r="HO41" s="76">
        <f t="shared" si="46"/>
        <v>0</v>
      </c>
      <c r="HP41" s="76">
        <f t="shared" si="12"/>
        <v>0</v>
      </c>
      <c r="HQ41" s="76">
        <f t="shared" si="47"/>
        <v>0</v>
      </c>
      <c r="HR41" s="76">
        <f t="shared" si="48"/>
        <v>0</v>
      </c>
      <c r="HS41" s="76">
        <f t="shared" si="38"/>
        <v>0</v>
      </c>
      <c r="HT41" s="76">
        <f t="shared" si="13"/>
        <v>0</v>
      </c>
      <c r="HU41" s="76">
        <f t="shared" si="14"/>
        <v>0</v>
      </c>
    </row>
    <row r="42" spans="1:229" ht="24.95" customHeight="1" thickBot="1" x14ac:dyDescent="0.4">
      <c r="A42" s="23" t="s">
        <v>105</v>
      </c>
      <c r="B42" s="24" t="s">
        <v>116</v>
      </c>
      <c r="C42" s="25"/>
      <c r="D42" s="26"/>
      <c r="E42" s="40"/>
      <c r="F42" s="40"/>
      <c r="G42" s="43"/>
      <c r="H42" s="43"/>
      <c r="I42" s="43"/>
      <c r="J42" s="43"/>
      <c r="K42" s="42"/>
      <c r="L42" s="42"/>
      <c r="M42" s="42"/>
      <c r="N42" s="42"/>
      <c r="O42" s="44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6"/>
      <c r="AL42" s="56"/>
      <c r="AM42" s="56">
        <v>2</v>
      </c>
      <c r="AN42" s="56"/>
      <c r="AO42" s="56">
        <v>1</v>
      </c>
      <c r="AP42" s="56"/>
      <c r="AQ42" s="56"/>
      <c r="AR42" s="56"/>
      <c r="AS42" s="56"/>
      <c r="AT42" s="56"/>
      <c r="AU42" s="56">
        <v>1</v>
      </c>
      <c r="AV42" s="56"/>
      <c r="AW42" s="56">
        <v>2</v>
      </c>
      <c r="AX42" s="56"/>
      <c r="AY42" s="56">
        <v>2</v>
      </c>
      <c r="AZ42" s="56"/>
      <c r="BA42" s="56">
        <v>1</v>
      </c>
      <c r="BB42" s="56"/>
      <c r="BC42" s="44">
        <v>1</v>
      </c>
      <c r="BD42" s="44"/>
      <c r="BE42" s="44"/>
      <c r="BF42" s="44"/>
      <c r="BG42" s="44">
        <v>1</v>
      </c>
      <c r="BH42" s="44">
        <v>2</v>
      </c>
      <c r="BI42" s="44"/>
      <c r="BJ42" s="44"/>
      <c r="BK42" s="44"/>
      <c r="BL42" s="44"/>
      <c r="BM42" s="44">
        <v>1</v>
      </c>
      <c r="BN42" s="44">
        <v>2</v>
      </c>
      <c r="BO42" s="44">
        <v>3</v>
      </c>
      <c r="BP42" s="44">
        <v>5</v>
      </c>
      <c r="BQ42" s="44"/>
      <c r="BR42" s="44"/>
      <c r="BS42" s="44"/>
      <c r="BT42" s="44"/>
      <c r="BU42" s="44"/>
      <c r="BV42" s="44"/>
      <c r="BW42" s="44">
        <v>1</v>
      </c>
      <c r="BX42" s="44">
        <v>1</v>
      </c>
      <c r="BY42" s="44"/>
      <c r="BZ42" s="44"/>
      <c r="CA42" s="44"/>
      <c r="CB42" s="44"/>
      <c r="CC42" s="44"/>
      <c r="CD42" s="44"/>
      <c r="CE42" s="47"/>
      <c r="CF42" s="47"/>
      <c r="CG42" s="47"/>
      <c r="CH42" s="47"/>
      <c r="CI42" s="47"/>
      <c r="CJ42" s="47"/>
      <c r="CK42" s="47"/>
      <c r="CL42" s="47"/>
      <c r="CM42" s="47"/>
      <c r="CN42" s="47">
        <v>2</v>
      </c>
      <c r="CO42" s="47"/>
      <c r="CP42" s="47"/>
      <c r="CQ42" s="47"/>
      <c r="CR42" s="47"/>
      <c r="CS42" s="47"/>
      <c r="CT42" s="47"/>
      <c r="CU42" s="47"/>
      <c r="CV42" s="47"/>
      <c r="CW42" s="47"/>
      <c r="CX42" s="47">
        <v>1</v>
      </c>
      <c r="CY42" s="47"/>
      <c r="CZ42" s="47"/>
      <c r="DA42" s="47">
        <v>2</v>
      </c>
      <c r="DB42" s="47">
        <v>2</v>
      </c>
      <c r="DC42" s="47"/>
      <c r="DD42" s="47">
        <v>1</v>
      </c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56"/>
      <c r="EB42" s="56"/>
      <c r="EC42" s="56"/>
      <c r="ED42" s="56"/>
      <c r="EE42" s="56"/>
      <c r="EF42" s="56"/>
      <c r="EG42" s="56"/>
      <c r="EH42" s="56"/>
      <c r="EI42" s="44"/>
      <c r="EJ42" s="44"/>
      <c r="EK42" s="44"/>
      <c r="EL42" s="44"/>
      <c r="EM42" s="44"/>
      <c r="EN42" s="44"/>
      <c r="EO42" s="44"/>
      <c r="EP42" s="44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56"/>
      <c r="GZ42" s="56"/>
      <c r="HA42" s="56"/>
      <c r="HB42" s="56"/>
      <c r="HC42" s="56"/>
      <c r="HD42" s="56"/>
      <c r="HE42" s="56"/>
      <c r="HF42" s="29"/>
      <c r="HG42" s="31">
        <f t="shared" si="11"/>
        <v>19</v>
      </c>
      <c r="HH42" s="28">
        <f t="shared" si="39"/>
        <v>0</v>
      </c>
      <c r="HI42" s="28">
        <f t="shared" si="40"/>
        <v>0</v>
      </c>
      <c r="HJ42" s="28">
        <f t="shared" si="41"/>
        <v>0</v>
      </c>
      <c r="HK42" s="28">
        <f t="shared" si="42"/>
        <v>0</v>
      </c>
      <c r="HL42" s="28">
        <f t="shared" si="43"/>
        <v>0</v>
      </c>
      <c r="HM42" s="28">
        <f t="shared" si="44"/>
        <v>6</v>
      </c>
      <c r="HN42" s="76">
        <f t="shared" si="45"/>
        <v>8</v>
      </c>
      <c r="HO42" s="76">
        <f t="shared" si="46"/>
        <v>5</v>
      </c>
      <c r="HP42" s="76">
        <f t="shared" si="12"/>
        <v>0</v>
      </c>
      <c r="HQ42" s="76">
        <f t="shared" si="47"/>
        <v>0</v>
      </c>
      <c r="HR42" s="76">
        <f t="shared" si="48"/>
        <v>0</v>
      </c>
      <c r="HS42" s="76">
        <f t="shared" si="38"/>
        <v>0</v>
      </c>
      <c r="HT42" s="76">
        <f t="shared" si="13"/>
        <v>0</v>
      </c>
      <c r="HU42" s="76">
        <f t="shared" si="14"/>
        <v>0</v>
      </c>
    </row>
    <row r="43" spans="1:229" ht="24.95" customHeight="1" thickBot="1" x14ac:dyDescent="0.4">
      <c r="A43" s="23" t="s">
        <v>115</v>
      </c>
      <c r="B43" s="24" t="s">
        <v>106</v>
      </c>
      <c r="C43" s="25"/>
      <c r="D43" s="26"/>
      <c r="E43" s="40"/>
      <c r="F43" s="40"/>
      <c r="G43" s="43"/>
      <c r="H43" s="43"/>
      <c r="I43" s="43"/>
      <c r="J43" s="43"/>
      <c r="K43" s="42"/>
      <c r="L43" s="42"/>
      <c r="M43" s="42"/>
      <c r="N43" s="42"/>
      <c r="O43" s="44"/>
      <c r="P43" s="4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0"/>
      <c r="AB43" s="50"/>
      <c r="AC43" s="50"/>
      <c r="AD43" s="50"/>
      <c r="AE43" s="50">
        <v>3</v>
      </c>
      <c r="AF43" s="50"/>
      <c r="AG43" s="50"/>
      <c r="AH43" s="50"/>
      <c r="AI43" s="50"/>
      <c r="AJ43" s="50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56"/>
      <c r="EB43" s="56"/>
      <c r="EC43" s="56"/>
      <c r="ED43" s="56"/>
      <c r="EE43" s="56"/>
      <c r="EF43" s="56"/>
      <c r="EG43" s="56"/>
      <c r="EH43" s="56"/>
      <c r="EI43" s="44"/>
      <c r="EJ43" s="44"/>
      <c r="EK43" s="44"/>
      <c r="EL43" s="44"/>
      <c r="EM43" s="44"/>
      <c r="EN43" s="44"/>
      <c r="EO43" s="44"/>
      <c r="EP43" s="44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56"/>
      <c r="GZ43" s="56"/>
      <c r="HA43" s="56"/>
      <c r="HB43" s="56"/>
      <c r="HC43" s="56"/>
      <c r="HD43" s="56"/>
      <c r="HE43" s="56"/>
      <c r="HF43" s="29"/>
      <c r="HG43" s="31">
        <f t="shared" si="11"/>
        <v>1</v>
      </c>
      <c r="HH43" s="28">
        <f t="shared" si="39"/>
        <v>0</v>
      </c>
      <c r="HI43" s="28">
        <f t="shared" si="40"/>
        <v>0</v>
      </c>
      <c r="HJ43" s="28">
        <f t="shared" si="41"/>
        <v>0</v>
      </c>
      <c r="HK43" s="28">
        <f t="shared" si="42"/>
        <v>0</v>
      </c>
      <c r="HL43" s="28">
        <f t="shared" si="43"/>
        <v>1</v>
      </c>
      <c r="HM43" s="28">
        <f t="shared" si="44"/>
        <v>0</v>
      </c>
      <c r="HN43" s="76">
        <f t="shared" si="45"/>
        <v>0</v>
      </c>
      <c r="HO43" s="76">
        <f t="shared" si="46"/>
        <v>0</v>
      </c>
      <c r="HP43" s="76">
        <f t="shared" si="12"/>
        <v>0</v>
      </c>
      <c r="HQ43" s="76">
        <f t="shared" si="47"/>
        <v>0</v>
      </c>
      <c r="HR43" s="76">
        <f t="shared" si="48"/>
        <v>0</v>
      </c>
      <c r="HS43" s="76">
        <f t="shared" si="38"/>
        <v>0</v>
      </c>
      <c r="HT43" s="76">
        <f t="shared" si="13"/>
        <v>0</v>
      </c>
      <c r="HU43" s="76">
        <f t="shared" si="14"/>
        <v>0</v>
      </c>
    </row>
    <row r="44" spans="1:229" ht="24.95" customHeight="1" thickBot="1" x14ac:dyDescent="0.4">
      <c r="A44" s="23" t="s">
        <v>119</v>
      </c>
      <c r="B44" s="24" t="s">
        <v>123</v>
      </c>
      <c r="C44" s="25"/>
      <c r="D44" s="26"/>
      <c r="E44" s="40"/>
      <c r="F44" s="40"/>
      <c r="G44" s="43"/>
      <c r="H44" s="43"/>
      <c r="I44" s="43"/>
      <c r="J44" s="43"/>
      <c r="K44" s="42"/>
      <c r="L44" s="42"/>
      <c r="M44" s="42"/>
      <c r="N44" s="42"/>
      <c r="O44" s="44"/>
      <c r="P44" s="44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6"/>
      <c r="AL44" s="56"/>
      <c r="AM44" s="56"/>
      <c r="AN44" s="56"/>
      <c r="AO44" s="56">
        <v>1</v>
      </c>
      <c r="AP44" s="56"/>
      <c r="AQ44" s="56"/>
      <c r="AR44" s="56"/>
      <c r="AS44" s="56"/>
      <c r="AT44" s="56"/>
      <c r="AU44" s="56">
        <v>2</v>
      </c>
      <c r="AV44" s="56"/>
      <c r="AW44" s="56">
        <v>3</v>
      </c>
      <c r="AX44" s="56"/>
      <c r="AY44" s="56">
        <v>2</v>
      </c>
      <c r="AZ44" s="56"/>
      <c r="BA44" s="56"/>
      <c r="BB44" s="56"/>
      <c r="BC44" s="44">
        <v>1</v>
      </c>
      <c r="BD44" s="44"/>
      <c r="BE44" s="44">
        <v>2</v>
      </c>
      <c r="BF44" s="44"/>
      <c r="BG44" s="44">
        <v>2</v>
      </c>
      <c r="BH44" s="44"/>
      <c r="BI44" s="44">
        <v>2</v>
      </c>
      <c r="BJ44" s="44"/>
      <c r="BK44" s="44"/>
      <c r="BL44" s="44"/>
      <c r="BM44" s="44">
        <v>2</v>
      </c>
      <c r="BN44" s="44"/>
      <c r="BO44" s="44">
        <v>3</v>
      </c>
      <c r="BP44" s="44"/>
      <c r="BQ44" s="44"/>
      <c r="BR44" s="44"/>
      <c r="BS44" s="44"/>
      <c r="BT44" s="44"/>
      <c r="BU44" s="44"/>
      <c r="BV44" s="44"/>
      <c r="BW44" s="44">
        <v>2</v>
      </c>
      <c r="BX44" s="44"/>
      <c r="BY44" s="44"/>
      <c r="BZ44" s="44"/>
      <c r="CA44" s="44"/>
      <c r="CB44" s="44"/>
      <c r="CC44" s="44"/>
      <c r="CD44" s="44"/>
      <c r="CE44" s="47"/>
      <c r="CF44" s="47"/>
      <c r="CG44" s="47"/>
      <c r="CH44" s="47"/>
      <c r="CI44" s="47">
        <v>1</v>
      </c>
      <c r="CJ44" s="47"/>
      <c r="CK44" s="47">
        <v>1</v>
      </c>
      <c r="CL44" s="47"/>
      <c r="CM44" s="47"/>
      <c r="CN44" s="47"/>
      <c r="CO44" s="47">
        <v>1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>
        <v>1</v>
      </c>
      <c r="DB44" s="47">
        <v>2</v>
      </c>
      <c r="DC44" s="47"/>
      <c r="DD44" s="47"/>
      <c r="DE44" s="84">
        <v>2</v>
      </c>
      <c r="DF44" s="84">
        <v>3</v>
      </c>
      <c r="DG44" s="84"/>
      <c r="DH44" s="84"/>
      <c r="DI44" s="84"/>
      <c r="DJ44" s="84"/>
      <c r="DK44" s="84"/>
      <c r="DL44" s="84">
        <v>3</v>
      </c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56">
        <v>1</v>
      </c>
      <c r="EB44" s="56"/>
      <c r="EC44" s="56"/>
      <c r="ED44" s="56"/>
      <c r="EE44" s="56"/>
      <c r="EF44" s="56"/>
      <c r="EG44" s="56">
        <v>1</v>
      </c>
      <c r="EH44" s="56"/>
      <c r="EI44" s="44"/>
      <c r="EJ44" s="44"/>
      <c r="EK44" s="44"/>
      <c r="EL44" s="44"/>
      <c r="EM44" s="44"/>
      <c r="EN44" s="44"/>
      <c r="EO44" s="44"/>
      <c r="EP44" s="44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56"/>
      <c r="GZ44" s="56"/>
      <c r="HA44" s="56"/>
      <c r="HB44" s="56"/>
      <c r="HC44" s="56"/>
      <c r="HD44" s="56"/>
      <c r="HE44" s="56"/>
      <c r="HF44" s="29"/>
      <c r="HG44" s="31">
        <f t="shared" si="11"/>
        <v>21</v>
      </c>
      <c r="HH44" s="28">
        <f t="shared" si="39"/>
        <v>0</v>
      </c>
      <c r="HI44" s="28">
        <f t="shared" si="40"/>
        <v>0</v>
      </c>
      <c r="HJ44" s="28">
        <f t="shared" si="41"/>
        <v>0</v>
      </c>
      <c r="HK44" s="28">
        <f t="shared" si="42"/>
        <v>0</v>
      </c>
      <c r="HL44" s="28">
        <f t="shared" si="43"/>
        <v>0</v>
      </c>
      <c r="HM44" s="28">
        <f t="shared" si="44"/>
        <v>4</v>
      </c>
      <c r="HN44" s="76">
        <f t="shared" si="45"/>
        <v>7</v>
      </c>
      <c r="HO44" s="76">
        <f t="shared" si="46"/>
        <v>5</v>
      </c>
      <c r="HP44" s="76">
        <f t="shared" si="12"/>
        <v>3</v>
      </c>
      <c r="HQ44" s="76">
        <f t="shared" si="47"/>
        <v>2</v>
      </c>
      <c r="HR44" s="76">
        <f t="shared" si="48"/>
        <v>0</v>
      </c>
      <c r="HS44" s="76">
        <f t="shared" si="38"/>
        <v>0</v>
      </c>
      <c r="HT44" s="76">
        <f t="shared" si="13"/>
        <v>0</v>
      </c>
      <c r="HU44" s="76">
        <f t="shared" si="14"/>
        <v>0</v>
      </c>
    </row>
    <row r="45" spans="1:229" ht="24.95" customHeight="1" thickBot="1" x14ac:dyDescent="0.4">
      <c r="A45" s="23" t="s">
        <v>120</v>
      </c>
      <c r="B45" s="24" t="s">
        <v>122</v>
      </c>
      <c r="C45" s="25"/>
      <c r="D45" s="26"/>
      <c r="E45" s="40"/>
      <c r="F45" s="40"/>
      <c r="G45" s="43"/>
      <c r="H45" s="43"/>
      <c r="I45" s="43"/>
      <c r="J45" s="43"/>
      <c r="K45" s="42"/>
      <c r="L45" s="42"/>
      <c r="M45" s="42"/>
      <c r="N45" s="42"/>
      <c r="O45" s="44"/>
      <c r="P45" s="4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6"/>
      <c r="AL45" s="56"/>
      <c r="AM45" s="56"/>
      <c r="AN45" s="56"/>
      <c r="AO45" s="56">
        <v>5</v>
      </c>
      <c r="AP45" s="56"/>
      <c r="AQ45" s="56"/>
      <c r="AR45" s="56"/>
      <c r="AS45" s="56"/>
      <c r="AT45" s="56"/>
      <c r="AU45" s="56">
        <v>1</v>
      </c>
      <c r="AV45" s="56"/>
      <c r="AW45" s="56">
        <v>3</v>
      </c>
      <c r="AX45" s="56"/>
      <c r="AY45" s="56"/>
      <c r="AZ45" s="56"/>
      <c r="BA45" s="56"/>
      <c r="BB45" s="56"/>
      <c r="BC45" s="44">
        <v>3</v>
      </c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>
        <v>1</v>
      </c>
      <c r="BX45" s="44">
        <v>2</v>
      </c>
      <c r="BY45" s="44"/>
      <c r="BZ45" s="44"/>
      <c r="CA45" s="44"/>
      <c r="CB45" s="44"/>
      <c r="CC45" s="44"/>
      <c r="CD45" s="44"/>
      <c r="CE45" s="47"/>
      <c r="CF45" s="47"/>
      <c r="CG45" s="47"/>
      <c r="CH45" s="47"/>
      <c r="CI45" s="47">
        <v>2</v>
      </c>
      <c r="CJ45" s="47">
        <v>3</v>
      </c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56"/>
      <c r="EB45" s="56"/>
      <c r="EC45" s="56"/>
      <c r="ED45" s="56"/>
      <c r="EE45" s="56"/>
      <c r="EF45" s="56"/>
      <c r="EG45" s="56"/>
      <c r="EH45" s="56"/>
      <c r="EI45" s="44"/>
      <c r="EJ45" s="44"/>
      <c r="EK45" s="44"/>
      <c r="EL45" s="44"/>
      <c r="EM45" s="44"/>
      <c r="EN45" s="44"/>
      <c r="EO45" s="44"/>
      <c r="EP45" s="44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56"/>
      <c r="GZ45" s="56"/>
      <c r="HA45" s="56"/>
      <c r="HB45" s="56"/>
      <c r="HC45" s="56"/>
      <c r="HD45" s="56"/>
      <c r="HE45" s="56"/>
      <c r="HF45" s="29"/>
      <c r="HG45" s="31">
        <f t="shared" si="11"/>
        <v>7</v>
      </c>
      <c r="HH45" s="28">
        <f t="shared" si="39"/>
        <v>0</v>
      </c>
      <c r="HI45" s="28">
        <f t="shared" si="40"/>
        <v>0</v>
      </c>
      <c r="HJ45" s="28">
        <f t="shared" si="41"/>
        <v>0</v>
      </c>
      <c r="HK45" s="28">
        <f t="shared" si="42"/>
        <v>0</v>
      </c>
      <c r="HL45" s="28">
        <f t="shared" si="43"/>
        <v>0</v>
      </c>
      <c r="HM45" s="28">
        <f t="shared" si="44"/>
        <v>2</v>
      </c>
      <c r="HN45" s="76">
        <f t="shared" si="45"/>
        <v>3</v>
      </c>
      <c r="HO45" s="76">
        <f t="shared" si="46"/>
        <v>2</v>
      </c>
      <c r="HP45" s="76">
        <f t="shared" si="12"/>
        <v>0</v>
      </c>
      <c r="HQ45" s="76">
        <f t="shared" si="47"/>
        <v>0</v>
      </c>
      <c r="HR45" s="76">
        <f t="shared" si="48"/>
        <v>0</v>
      </c>
      <c r="HS45" s="76">
        <f t="shared" si="38"/>
        <v>0</v>
      </c>
      <c r="HT45" s="76">
        <f t="shared" si="13"/>
        <v>0</v>
      </c>
      <c r="HU45" s="76">
        <f t="shared" si="14"/>
        <v>0</v>
      </c>
    </row>
    <row r="46" spans="1:229" ht="24.95" customHeight="1" thickBot="1" x14ac:dyDescent="0.4">
      <c r="A46" s="23" t="s">
        <v>121</v>
      </c>
      <c r="B46" s="58" t="s">
        <v>124</v>
      </c>
      <c r="C46" s="25"/>
      <c r="D46" s="26"/>
      <c r="E46" s="40"/>
      <c r="F46" s="40"/>
      <c r="G46" s="43"/>
      <c r="H46" s="43"/>
      <c r="I46" s="43"/>
      <c r="J46" s="43"/>
      <c r="K46" s="42"/>
      <c r="L46" s="42"/>
      <c r="M46" s="42"/>
      <c r="N46" s="42"/>
      <c r="O46" s="44"/>
      <c r="P46" s="4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6"/>
      <c r="AL46" s="56"/>
      <c r="AM46" s="56"/>
      <c r="AN46" s="56"/>
      <c r="AO46" s="56">
        <v>5</v>
      </c>
      <c r="AP46" s="56"/>
      <c r="AQ46" s="56"/>
      <c r="AR46" s="56"/>
      <c r="AS46" s="56"/>
      <c r="AT46" s="56"/>
      <c r="AU46" s="56">
        <v>2</v>
      </c>
      <c r="AV46" s="56"/>
      <c r="AW46" s="56"/>
      <c r="AX46" s="56"/>
      <c r="AY46" s="56"/>
      <c r="AZ46" s="56"/>
      <c r="BA46" s="56"/>
      <c r="BB46" s="56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>
        <v>1</v>
      </c>
      <c r="BY46" s="44"/>
      <c r="BZ46" s="44"/>
      <c r="CA46" s="44"/>
      <c r="CB46" s="44"/>
      <c r="CC46" s="44"/>
      <c r="CD46" s="44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56"/>
      <c r="EB46" s="56"/>
      <c r="EC46" s="56"/>
      <c r="ED46" s="56"/>
      <c r="EE46" s="56"/>
      <c r="EF46" s="56"/>
      <c r="EG46" s="56"/>
      <c r="EH46" s="56"/>
      <c r="EI46" s="44"/>
      <c r="EJ46" s="44"/>
      <c r="EK46" s="44"/>
      <c r="EL46" s="44"/>
      <c r="EM46" s="44"/>
      <c r="EN46" s="44"/>
      <c r="EO46" s="44"/>
      <c r="EP46" s="44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56"/>
      <c r="GZ46" s="56"/>
      <c r="HA46" s="56"/>
      <c r="HB46" s="56"/>
      <c r="HC46" s="56"/>
      <c r="HD46" s="56"/>
      <c r="HE46" s="56"/>
      <c r="HF46" s="29"/>
      <c r="HG46" s="31">
        <f t="shared" si="11"/>
        <v>2</v>
      </c>
      <c r="HH46" s="28">
        <f t="shared" si="39"/>
        <v>0</v>
      </c>
      <c r="HI46" s="28">
        <f t="shared" si="40"/>
        <v>0</v>
      </c>
      <c r="HJ46" s="28">
        <f t="shared" si="41"/>
        <v>0</v>
      </c>
      <c r="HK46" s="28">
        <f t="shared" si="42"/>
        <v>0</v>
      </c>
      <c r="HL46" s="28">
        <f t="shared" si="43"/>
        <v>0</v>
      </c>
      <c r="HM46" s="28">
        <f t="shared" si="44"/>
        <v>1</v>
      </c>
      <c r="HN46" s="76">
        <f t="shared" si="45"/>
        <v>1</v>
      </c>
      <c r="HO46" s="76">
        <f t="shared" si="46"/>
        <v>0</v>
      </c>
      <c r="HP46" s="76">
        <f t="shared" si="12"/>
        <v>0</v>
      </c>
      <c r="HQ46" s="76">
        <f t="shared" si="47"/>
        <v>0</v>
      </c>
      <c r="HR46" s="76">
        <f t="shared" si="48"/>
        <v>0</v>
      </c>
      <c r="HS46" s="76">
        <f t="shared" si="38"/>
        <v>0</v>
      </c>
      <c r="HT46" s="76">
        <f t="shared" si="13"/>
        <v>0</v>
      </c>
      <c r="HU46" s="76">
        <f t="shared" si="14"/>
        <v>0</v>
      </c>
    </row>
    <row r="47" spans="1:229" ht="24.95" customHeight="1" thickBot="1" x14ac:dyDescent="0.4">
      <c r="A47" s="23" t="s">
        <v>126</v>
      </c>
      <c r="B47" s="58" t="s">
        <v>125</v>
      </c>
      <c r="C47" s="25"/>
      <c r="D47" s="26"/>
      <c r="E47" s="40"/>
      <c r="F47" s="40"/>
      <c r="G47" s="43"/>
      <c r="H47" s="43"/>
      <c r="I47" s="43"/>
      <c r="J47" s="43"/>
      <c r="K47" s="42"/>
      <c r="L47" s="42"/>
      <c r="M47" s="42"/>
      <c r="N47" s="42"/>
      <c r="O47" s="44"/>
      <c r="P47" s="44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6"/>
      <c r="AL47" s="56"/>
      <c r="AM47" s="56"/>
      <c r="AN47" s="56"/>
      <c r="AO47" s="56">
        <v>2</v>
      </c>
      <c r="AP47" s="56"/>
      <c r="AQ47" s="56"/>
      <c r="AR47" s="56"/>
      <c r="AS47" s="56"/>
      <c r="AT47" s="56"/>
      <c r="AU47" s="56">
        <v>2</v>
      </c>
      <c r="AV47" s="56"/>
      <c r="AW47" s="56"/>
      <c r="AX47" s="56"/>
      <c r="AY47" s="56"/>
      <c r="AZ47" s="56"/>
      <c r="BA47" s="56">
        <v>2</v>
      </c>
      <c r="BB47" s="56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>
        <v>3</v>
      </c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56"/>
      <c r="EB47" s="56"/>
      <c r="EC47" s="56"/>
      <c r="ED47" s="56"/>
      <c r="EE47" s="56"/>
      <c r="EF47" s="56"/>
      <c r="EG47" s="56"/>
      <c r="EH47" s="56"/>
      <c r="EI47" s="44"/>
      <c r="EJ47" s="44"/>
      <c r="EK47" s="44"/>
      <c r="EL47" s="44"/>
      <c r="EM47" s="44"/>
      <c r="EN47" s="44"/>
      <c r="EO47" s="44"/>
      <c r="EP47" s="44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56"/>
      <c r="GZ47" s="56"/>
      <c r="HA47" s="56"/>
      <c r="HB47" s="56"/>
      <c r="HC47" s="56"/>
      <c r="HD47" s="56"/>
      <c r="HE47" s="56"/>
      <c r="HF47" s="29"/>
      <c r="HG47" s="31">
        <f t="shared" si="11"/>
        <v>4</v>
      </c>
      <c r="HH47" s="28">
        <f t="shared" si="39"/>
        <v>0</v>
      </c>
      <c r="HI47" s="28">
        <f t="shared" si="40"/>
        <v>0</v>
      </c>
      <c r="HJ47" s="28">
        <f t="shared" si="41"/>
        <v>0</v>
      </c>
      <c r="HK47" s="28">
        <f t="shared" si="42"/>
        <v>0</v>
      </c>
      <c r="HL47" s="28">
        <f t="shared" si="43"/>
        <v>0</v>
      </c>
      <c r="HM47" s="28">
        <f t="shared" si="44"/>
        <v>3</v>
      </c>
      <c r="HN47" s="76">
        <f t="shared" si="45"/>
        <v>0</v>
      </c>
      <c r="HO47" s="76">
        <f t="shared" si="46"/>
        <v>1</v>
      </c>
      <c r="HP47" s="76">
        <f t="shared" si="12"/>
        <v>0</v>
      </c>
      <c r="HQ47" s="76">
        <f t="shared" si="47"/>
        <v>0</v>
      </c>
      <c r="HR47" s="76">
        <f t="shared" si="48"/>
        <v>0</v>
      </c>
      <c r="HS47" s="76">
        <f t="shared" si="38"/>
        <v>0</v>
      </c>
      <c r="HT47" s="76">
        <f t="shared" si="13"/>
        <v>0</v>
      </c>
      <c r="HU47" s="76">
        <f t="shared" si="14"/>
        <v>0</v>
      </c>
    </row>
    <row r="48" spans="1:229" ht="24.95" customHeight="1" thickBot="1" x14ac:dyDescent="0.4">
      <c r="A48" s="23" t="s">
        <v>127</v>
      </c>
      <c r="B48" s="58" t="s">
        <v>129</v>
      </c>
      <c r="C48" s="25"/>
      <c r="D48" s="26"/>
      <c r="E48" s="40"/>
      <c r="F48" s="40"/>
      <c r="G48" s="43"/>
      <c r="H48" s="43"/>
      <c r="I48" s="43"/>
      <c r="J48" s="43"/>
      <c r="K48" s="42"/>
      <c r="L48" s="42"/>
      <c r="M48" s="42"/>
      <c r="N48" s="42"/>
      <c r="O48" s="44"/>
      <c r="P48" s="44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6"/>
      <c r="AL48" s="56"/>
      <c r="AM48" s="56"/>
      <c r="AN48" s="56"/>
      <c r="AO48" s="56">
        <v>1</v>
      </c>
      <c r="AP48" s="56"/>
      <c r="AQ48" s="56"/>
      <c r="AR48" s="56"/>
      <c r="AS48" s="56"/>
      <c r="AT48" s="56"/>
      <c r="AU48" s="56">
        <v>2</v>
      </c>
      <c r="AV48" s="56"/>
      <c r="AW48" s="56"/>
      <c r="AX48" s="56"/>
      <c r="AY48" s="56"/>
      <c r="AZ48" s="56"/>
      <c r="BA48" s="56"/>
      <c r="BB48" s="56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>
        <v>2</v>
      </c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>
        <v>2</v>
      </c>
      <c r="DC48" s="47"/>
      <c r="DD48" s="47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56"/>
      <c r="EB48" s="56"/>
      <c r="EC48" s="56"/>
      <c r="ED48" s="56"/>
      <c r="EE48" s="56"/>
      <c r="EF48" s="56"/>
      <c r="EG48" s="56"/>
      <c r="EH48" s="56"/>
      <c r="EI48" s="44"/>
      <c r="EJ48" s="44"/>
      <c r="EK48" s="44"/>
      <c r="EL48" s="44"/>
      <c r="EM48" s="44"/>
      <c r="EN48" s="44"/>
      <c r="EO48" s="44"/>
      <c r="EP48" s="44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56"/>
      <c r="GZ48" s="56"/>
      <c r="HA48" s="56"/>
      <c r="HB48" s="56"/>
      <c r="HC48" s="56"/>
      <c r="HD48" s="56"/>
      <c r="HE48" s="56"/>
      <c r="HF48" s="29"/>
      <c r="HG48" s="31">
        <f t="shared" si="11"/>
        <v>4</v>
      </c>
      <c r="HH48" s="28">
        <f t="shared" si="39"/>
        <v>0</v>
      </c>
      <c r="HI48" s="28">
        <f t="shared" si="40"/>
        <v>0</v>
      </c>
      <c r="HJ48" s="28">
        <f t="shared" si="41"/>
        <v>0</v>
      </c>
      <c r="HK48" s="28">
        <f t="shared" si="42"/>
        <v>0</v>
      </c>
      <c r="HL48" s="28">
        <f t="shared" si="43"/>
        <v>0</v>
      </c>
      <c r="HM48" s="28">
        <f t="shared" si="44"/>
        <v>2</v>
      </c>
      <c r="HN48" s="76">
        <f t="shared" si="45"/>
        <v>0</v>
      </c>
      <c r="HO48" s="76">
        <f t="shared" si="46"/>
        <v>2</v>
      </c>
      <c r="HP48" s="76">
        <f t="shared" si="12"/>
        <v>0</v>
      </c>
      <c r="HQ48" s="76">
        <f t="shared" si="47"/>
        <v>0</v>
      </c>
      <c r="HR48" s="76">
        <f t="shared" si="48"/>
        <v>0</v>
      </c>
      <c r="HS48" s="76">
        <f t="shared" si="38"/>
        <v>0</v>
      </c>
      <c r="HT48" s="76">
        <f t="shared" si="13"/>
        <v>0</v>
      </c>
      <c r="HU48" s="76">
        <f t="shared" si="14"/>
        <v>0</v>
      </c>
    </row>
    <row r="49" spans="1:229" ht="24.95" customHeight="1" thickBot="1" x14ac:dyDescent="0.4">
      <c r="A49" s="23" t="s">
        <v>128</v>
      </c>
      <c r="B49" s="58" t="s">
        <v>135</v>
      </c>
      <c r="C49" s="25"/>
      <c r="D49" s="26"/>
      <c r="E49" s="40"/>
      <c r="F49" s="40"/>
      <c r="G49" s="43"/>
      <c r="H49" s="43"/>
      <c r="I49" s="43"/>
      <c r="J49" s="43"/>
      <c r="K49" s="42"/>
      <c r="L49" s="42"/>
      <c r="M49" s="42"/>
      <c r="N49" s="42"/>
      <c r="O49" s="44"/>
      <c r="P49" s="44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>
        <v>3</v>
      </c>
      <c r="AV49" s="56"/>
      <c r="AW49" s="56"/>
      <c r="AX49" s="56"/>
      <c r="AY49" s="56"/>
      <c r="AZ49" s="56"/>
      <c r="BA49" s="56"/>
      <c r="BB49" s="56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>
        <v>3</v>
      </c>
      <c r="BY49" s="44"/>
      <c r="BZ49" s="44"/>
      <c r="CA49" s="44"/>
      <c r="CB49" s="44"/>
      <c r="CC49" s="44"/>
      <c r="CD49" s="44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>
        <v>3</v>
      </c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56"/>
      <c r="EB49" s="56"/>
      <c r="EC49" s="56"/>
      <c r="ED49" s="56"/>
      <c r="EE49" s="56"/>
      <c r="EF49" s="56"/>
      <c r="EG49" s="56"/>
      <c r="EH49" s="56"/>
      <c r="EI49" s="44"/>
      <c r="EJ49" s="44"/>
      <c r="EK49" s="44"/>
      <c r="EL49" s="44"/>
      <c r="EM49" s="44"/>
      <c r="EN49" s="44"/>
      <c r="EO49" s="44"/>
      <c r="EP49" s="44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56"/>
      <c r="GZ49" s="56"/>
      <c r="HA49" s="56"/>
      <c r="HB49" s="56"/>
      <c r="HC49" s="56"/>
      <c r="HD49" s="56"/>
      <c r="HE49" s="56"/>
      <c r="HF49" s="29"/>
      <c r="HG49" s="31">
        <f t="shared" si="11"/>
        <v>3</v>
      </c>
      <c r="HH49" s="28">
        <f t="shared" si="39"/>
        <v>0</v>
      </c>
      <c r="HI49" s="28">
        <f t="shared" si="40"/>
        <v>0</v>
      </c>
      <c r="HJ49" s="28">
        <f t="shared" si="41"/>
        <v>0</v>
      </c>
      <c r="HK49" s="28">
        <f t="shared" si="42"/>
        <v>0</v>
      </c>
      <c r="HL49" s="28">
        <f t="shared" si="43"/>
        <v>0</v>
      </c>
      <c r="HM49" s="28">
        <f t="shared" si="44"/>
        <v>1</v>
      </c>
      <c r="HN49" s="76">
        <f t="shared" si="45"/>
        <v>1</v>
      </c>
      <c r="HO49" s="76">
        <f t="shared" si="46"/>
        <v>1</v>
      </c>
      <c r="HP49" s="76">
        <f t="shared" si="12"/>
        <v>0</v>
      </c>
      <c r="HQ49" s="76">
        <f t="shared" si="47"/>
        <v>0</v>
      </c>
      <c r="HR49" s="76">
        <f t="shared" si="48"/>
        <v>0</v>
      </c>
      <c r="HS49" s="76">
        <f t="shared" si="38"/>
        <v>0</v>
      </c>
      <c r="HT49" s="76">
        <f t="shared" si="13"/>
        <v>0</v>
      </c>
      <c r="HU49" s="76">
        <f t="shared" si="14"/>
        <v>0</v>
      </c>
    </row>
    <row r="50" spans="1:229" ht="24.95" customHeight="1" thickBot="1" x14ac:dyDescent="0.4">
      <c r="A50" s="23" t="s">
        <v>144</v>
      </c>
      <c r="B50" s="58" t="s">
        <v>142</v>
      </c>
      <c r="C50" s="25"/>
      <c r="D50" s="26"/>
      <c r="E50" s="40"/>
      <c r="F50" s="40"/>
      <c r="G50" s="43"/>
      <c r="H50" s="43"/>
      <c r="I50" s="43"/>
      <c r="J50" s="43"/>
      <c r="K50" s="42"/>
      <c r="L50" s="42"/>
      <c r="M50" s="42"/>
      <c r="N50" s="42"/>
      <c r="O50" s="44"/>
      <c r="P50" s="44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>
        <v>3</v>
      </c>
      <c r="BB50" s="56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>
        <v>6</v>
      </c>
      <c r="BP50" s="44"/>
      <c r="BQ50" s="44">
        <v>2</v>
      </c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7"/>
      <c r="CF50" s="47"/>
      <c r="CG50" s="47">
        <v>5</v>
      </c>
      <c r="CH50" s="47"/>
      <c r="CI50" s="47">
        <v>3</v>
      </c>
      <c r="CJ50" s="47"/>
      <c r="CK50" s="47"/>
      <c r="CL50" s="47"/>
      <c r="CM50" s="47"/>
      <c r="CN50" s="47"/>
      <c r="CO50" s="47">
        <v>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>
        <v>2</v>
      </c>
      <c r="DB50" s="47"/>
      <c r="DC50" s="47"/>
      <c r="DD50" s="47"/>
      <c r="DE50" s="84">
        <v>3</v>
      </c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56"/>
      <c r="EB50" s="56"/>
      <c r="EC50" s="56"/>
      <c r="ED50" s="56"/>
      <c r="EE50" s="56"/>
      <c r="EF50" s="56"/>
      <c r="EG50" s="56">
        <v>3</v>
      </c>
      <c r="EH50" s="56"/>
      <c r="EI50" s="44"/>
      <c r="EJ50" s="44"/>
      <c r="EK50" s="44"/>
      <c r="EL50" s="44"/>
      <c r="EM50" s="44"/>
      <c r="EN50" s="44"/>
      <c r="EO50" s="44"/>
      <c r="EP50" s="44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56"/>
      <c r="GZ50" s="56"/>
      <c r="HA50" s="56"/>
      <c r="HB50" s="56"/>
      <c r="HC50" s="56"/>
      <c r="HD50" s="56"/>
      <c r="HE50" s="56"/>
      <c r="HF50" s="29"/>
      <c r="HG50" s="31">
        <f t="shared" si="11"/>
        <v>7</v>
      </c>
      <c r="HH50" s="28">
        <f t="shared" si="39"/>
        <v>0</v>
      </c>
      <c r="HI50" s="28">
        <f t="shared" si="40"/>
        <v>0</v>
      </c>
      <c r="HJ50" s="28">
        <f t="shared" si="41"/>
        <v>0</v>
      </c>
      <c r="HK50" s="28">
        <f t="shared" si="42"/>
        <v>0</v>
      </c>
      <c r="HL50" s="28">
        <f t="shared" si="43"/>
        <v>0</v>
      </c>
      <c r="HM50" s="28">
        <f t="shared" si="44"/>
        <v>1</v>
      </c>
      <c r="HN50" s="76">
        <f t="shared" si="45"/>
        <v>1</v>
      </c>
      <c r="HO50" s="76">
        <f t="shared" si="46"/>
        <v>3</v>
      </c>
      <c r="HP50" s="76">
        <f t="shared" si="12"/>
        <v>1</v>
      </c>
      <c r="HQ50" s="76">
        <f t="shared" si="47"/>
        <v>1</v>
      </c>
      <c r="HR50" s="76">
        <f t="shared" si="48"/>
        <v>0</v>
      </c>
      <c r="HS50" s="76">
        <f t="shared" si="38"/>
        <v>0</v>
      </c>
      <c r="HT50" s="76">
        <f t="shared" si="13"/>
        <v>0</v>
      </c>
      <c r="HU50" s="76">
        <f t="shared" si="14"/>
        <v>0</v>
      </c>
    </row>
    <row r="51" spans="1:229" ht="24.95" customHeight="1" thickBot="1" x14ac:dyDescent="0.4">
      <c r="A51" s="23" t="s">
        <v>154</v>
      </c>
      <c r="B51" s="75" t="s">
        <v>155</v>
      </c>
      <c r="C51" s="25"/>
      <c r="D51" s="26"/>
      <c r="E51" s="40"/>
      <c r="F51" s="40"/>
      <c r="G51" s="43"/>
      <c r="H51" s="43"/>
      <c r="I51" s="43"/>
      <c r="J51" s="43"/>
      <c r="K51" s="42"/>
      <c r="L51" s="42"/>
      <c r="M51" s="42"/>
      <c r="N51" s="42"/>
      <c r="O51" s="44"/>
      <c r="P51" s="44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44"/>
      <c r="BD51" s="44"/>
      <c r="BE51" s="44"/>
      <c r="BF51" s="44"/>
      <c r="BG51" s="44">
        <v>1</v>
      </c>
      <c r="BH51" s="44"/>
      <c r="BI51" s="44">
        <v>3</v>
      </c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56"/>
      <c r="EB51" s="56"/>
      <c r="EC51" s="56"/>
      <c r="ED51" s="56"/>
      <c r="EE51" s="56"/>
      <c r="EF51" s="56"/>
      <c r="EG51" s="56"/>
      <c r="EH51" s="56"/>
      <c r="EI51" s="44"/>
      <c r="EJ51" s="44"/>
      <c r="EK51" s="44"/>
      <c r="EL51" s="44"/>
      <c r="EM51" s="44"/>
      <c r="EN51" s="44"/>
      <c r="EO51" s="44"/>
      <c r="EP51" s="44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56"/>
      <c r="GZ51" s="56"/>
      <c r="HA51" s="56"/>
      <c r="HB51" s="56"/>
      <c r="HC51" s="56"/>
      <c r="HD51" s="56"/>
      <c r="HE51" s="56"/>
      <c r="HF51" s="29"/>
      <c r="HG51" s="31">
        <f t="shared" si="11"/>
        <v>2</v>
      </c>
      <c r="HH51" s="28">
        <f t="shared" si="39"/>
        <v>0</v>
      </c>
      <c r="HI51" s="28">
        <f t="shared" si="40"/>
        <v>0</v>
      </c>
      <c r="HJ51" s="28">
        <f t="shared" si="41"/>
        <v>0</v>
      </c>
      <c r="HK51" s="28">
        <f t="shared" si="42"/>
        <v>0</v>
      </c>
      <c r="HL51" s="28">
        <f t="shared" si="43"/>
        <v>0</v>
      </c>
      <c r="HM51" s="28">
        <f t="shared" si="44"/>
        <v>0</v>
      </c>
      <c r="HN51" s="76">
        <f t="shared" si="45"/>
        <v>2</v>
      </c>
      <c r="HO51" s="76">
        <f t="shared" si="46"/>
        <v>0</v>
      </c>
      <c r="HP51" s="76">
        <f t="shared" si="12"/>
        <v>0</v>
      </c>
      <c r="HQ51" s="76">
        <f t="shared" si="47"/>
        <v>0</v>
      </c>
      <c r="HR51" s="76">
        <f t="shared" si="48"/>
        <v>0</v>
      </c>
      <c r="HS51" s="76">
        <f t="shared" si="38"/>
        <v>0</v>
      </c>
      <c r="HT51" s="76">
        <f t="shared" si="13"/>
        <v>0</v>
      </c>
      <c r="HU51" s="76">
        <f t="shared" si="14"/>
        <v>0</v>
      </c>
    </row>
    <row r="52" spans="1:229" ht="24.95" customHeight="1" thickBot="1" x14ac:dyDescent="0.4">
      <c r="A52" s="23" t="s">
        <v>160</v>
      </c>
      <c r="B52" s="58" t="s">
        <v>161</v>
      </c>
      <c r="C52" s="25"/>
      <c r="D52" s="26"/>
      <c r="E52" s="40"/>
      <c r="F52" s="40"/>
      <c r="G52" s="43"/>
      <c r="H52" s="43"/>
      <c r="I52" s="43"/>
      <c r="J52" s="43"/>
      <c r="K52" s="42"/>
      <c r="L52" s="42"/>
      <c r="M52" s="42"/>
      <c r="N52" s="42"/>
      <c r="O52" s="44"/>
      <c r="P52" s="44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44"/>
      <c r="BD52" s="44"/>
      <c r="BE52" s="44"/>
      <c r="BF52" s="44"/>
      <c r="BG52" s="44"/>
      <c r="BH52" s="44"/>
      <c r="BI52" s="44">
        <v>2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7"/>
      <c r="CF52" s="47"/>
      <c r="CG52" s="47"/>
      <c r="CH52" s="47"/>
      <c r="CI52" s="47">
        <v>1</v>
      </c>
      <c r="CJ52" s="47"/>
      <c r="CK52" s="47">
        <v>1</v>
      </c>
      <c r="CL52" s="47"/>
      <c r="CM52" s="47"/>
      <c r="CN52" s="47"/>
      <c r="CO52" s="47">
        <v>1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>
        <v>1</v>
      </c>
      <c r="DB52" s="47"/>
      <c r="DC52" s="47"/>
      <c r="DD52" s="47"/>
      <c r="DE52" s="84">
        <v>1</v>
      </c>
      <c r="DF52" s="84"/>
      <c r="DG52" s="84"/>
      <c r="DH52" s="84"/>
      <c r="DI52" s="84"/>
      <c r="DJ52" s="84"/>
      <c r="DK52" s="84">
        <v>1</v>
      </c>
      <c r="DL52" s="84"/>
      <c r="DM52" s="84"/>
      <c r="DN52" s="84"/>
      <c r="DO52" s="84"/>
      <c r="DP52" s="84"/>
      <c r="DQ52" s="84"/>
      <c r="DR52" s="84"/>
      <c r="DS52" s="84">
        <v>3</v>
      </c>
      <c r="DT52" s="84"/>
      <c r="DU52" s="84"/>
      <c r="DV52" s="84"/>
      <c r="DW52" s="84"/>
      <c r="DX52" s="84"/>
      <c r="DY52" s="84"/>
      <c r="DZ52" s="84"/>
      <c r="EA52" s="56">
        <v>1</v>
      </c>
      <c r="EB52" s="56"/>
      <c r="EC52" s="56">
        <v>2</v>
      </c>
      <c r="ED52" s="56"/>
      <c r="EE52" s="56"/>
      <c r="EF52" s="56"/>
      <c r="EG52" s="56">
        <v>1</v>
      </c>
      <c r="EH52" s="56"/>
      <c r="EI52" s="44"/>
      <c r="EJ52" s="44"/>
      <c r="EK52" s="44"/>
      <c r="EL52" s="44"/>
      <c r="EM52" s="44"/>
      <c r="EN52" s="44"/>
      <c r="EO52" s="44"/>
      <c r="EP52" s="44"/>
      <c r="EQ52" s="50">
        <v>3</v>
      </c>
      <c r="ER52" s="50"/>
      <c r="ES52" s="50">
        <v>1</v>
      </c>
      <c r="ET52" s="50"/>
      <c r="EU52" s="50"/>
      <c r="EV52" s="50"/>
      <c r="EW52" s="50">
        <v>2</v>
      </c>
      <c r="EX52" s="50"/>
      <c r="EY52" s="50"/>
      <c r="EZ52" s="50"/>
      <c r="FA52" s="50"/>
      <c r="FB52" s="50"/>
      <c r="FC52" s="50"/>
      <c r="FD52" s="50"/>
      <c r="FE52" s="50"/>
      <c r="FF52" s="50"/>
      <c r="FG52" s="50">
        <v>2</v>
      </c>
      <c r="FH52" s="50"/>
      <c r="FI52" s="50"/>
      <c r="FJ52" s="50"/>
      <c r="FK52" s="50"/>
      <c r="FL52" s="50"/>
      <c r="FM52" s="50">
        <v>3</v>
      </c>
      <c r="FN52" s="50"/>
      <c r="FO52" s="50"/>
      <c r="FP52" s="50"/>
      <c r="FQ52" s="50">
        <v>3</v>
      </c>
      <c r="FR52" s="50"/>
      <c r="FS52" s="50">
        <v>2</v>
      </c>
      <c r="FT52" s="50"/>
      <c r="FU52" s="84">
        <v>1</v>
      </c>
      <c r="FV52" s="84"/>
      <c r="FW52" s="84">
        <v>2</v>
      </c>
      <c r="FX52" s="84"/>
      <c r="FY52" s="84">
        <v>2</v>
      </c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>
        <v>2</v>
      </c>
      <c r="GN52" s="84"/>
      <c r="GO52" s="84"/>
      <c r="GP52" s="84"/>
      <c r="GQ52" s="84"/>
      <c r="GR52" s="84"/>
      <c r="GS52" s="84">
        <v>3</v>
      </c>
      <c r="GT52" s="84"/>
      <c r="GU52" s="84"/>
      <c r="GV52" s="84"/>
      <c r="GW52" s="84"/>
      <c r="GX52" s="84"/>
      <c r="GY52" s="56">
        <v>3</v>
      </c>
      <c r="GZ52" s="56"/>
      <c r="HA52" s="56">
        <v>4</v>
      </c>
      <c r="HB52" s="56"/>
      <c r="HC52" s="56"/>
      <c r="HD52" s="56"/>
      <c r="HE52" s="56"/>
      <c r="HF52" s="29"/>
      <c r="HG52" s="31">
        <f t="shared" si="11"/>
        <v>25</v>
      </c>
      <c r="HH52" s="28">
        <f t="shared" si="39"/>
        <v>0</v>
      </c>
      <c r="HI52" s="28">
        <f t="shared" si="40"/>
        <v>0</v>
      </c>
      <c r="HJ52" s="28">
        <f t="shared" si="41"/>
        <v>0</v>
      </c>
      <c r="HK52" s="28">
        <f t="shared" si="42"/>
        <v>0</v>
      </c>
      <c r="HL52" s="28">
        <f t="shared" si="43"/>
        <v>0</v>
      </c>
      <c r="HM52" s="28">
        <f t="shared" si="44"/>
        <v>0</v>
      </c>
      <c r="HN52" s="76">
        <f t="shared" si="45"/>
        <v>1</v>
      </c>
      <c r="HO52" s="76">
        <f t="shared" si="46"/>
        <v>4</v>
      </c>
      <c r="HP52" s="76">
        <f t="shared" si="12"/>
        <v>3</v>
      </c>
      <c r="HQ52" s="76">
        <f t="shared" si="47"/>
        <v>3</v>
      </c>
      <c r="HR52" s="76">
        <f t="shared" si="48"/>
        <v>0</v>
      </c>
      <c r="HS52" s="76">
        <f t="shared" si="38"/>
        <v>7</v>
      </c>
      <c r="HT52" s="76">
        <f t="shared" si="13"/>
        <v>5</v>
      </c>
      <c r="HU52" s="76">
        <f t="shared" si="14"/>
        <v>2</v>
      </c>
    </row>
    <row r="53" spans="1:229" ht="24.95" customHeight="1" thickBot="1" x14ac:dyDescent="0.4">
      <c r="A53" s="23" t="s">
        <v>176</v>
      </c>
      <c r="B53" s="58" t="s">
        <v>179</v>
      </c>
      <c r="C53" s="25"/>
      <c r="D53" s="26"/>
      <c r="E53" s="40"/>
      <c r="F53" s="40"/>
      <c r="G53" s="43"/>
      <c r="H53" s="43"/>
      <c r="I53" s="43"/>
      <c r="J53" s="43"/>
      <c r="K53" s="42"/>
      <c r="L53" s="42"/>
      <c r="M53" s="42"/>
      <c r="N53" s="42"/>
      <c r="O53" s="44"/>
      <c r="P53" s="44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7"/>
      <c r="CF53" s="47"/>
      <c r="CG53" s="47"/>
      <c r="CH53" s="47"/>
      <c r="CI53" s="47">
        <v>3</v>
      </c>
      <c r="CJ53" s="47"/>
      <c r="CK53" s="47">
        <v>3</v>
      </c>
      <c r="CL53" s="47"/>
      <c r="CM53" s="47"/>
      <c r="CN53" s="47"/>
      <c r="CO53" s="47">
        <v>3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>
        <v>1</v>
      </c>
      <c r="DB53" s="47">
        <v>1</v>
      </c>
      <c r="DC53" s="47"/>
      <c r="DD53" s="47"/>
      <c r="DE53" s="84"/>
      <c r="DF53" s="84"/>
      <c r="DG53" s="84"/>
      <c r="DH53" s="84"/>
      <c r="DI53" s="84"/>
      <c r="DJ53" s="84"/>
      <c r="DK53" s="84">
        <v>1</v>
      </c>
      <c r="DL53" s="84">
        <v>1</v>
      </c>
      <c r="DM53" s="84"/>
      <c r="DN53" s="84"/>
      <c r="DO53" s="84"/>
      <c r="DP53" s="84"/>
      <c r="DQ53" s="84">
        <v>1</v>
      </c>
      <c r="DR53" s="84">
        <v>1</v>
      </c>
      <c r="DS53" s="84"/>
      <c r="DT53" s="84"/>
      <c r="DU53" s="84"/>
      <c r="DV53" s="84"/>
      <c r="DW53" s="84"/>
      <c r="DX53" s="84"/>
      <c r="DY53" s="84"/>
      <c r="DZ53" s="84"/>
      <c r="EA53" s="56">
        <v>1</v>
      </c>
      <c r="EB53" s="56">
        <v>3</v>
      </c>
      <c r="EC53" s="56"/>
      <c r="ED53" s="56"/>
      <c r="EE53" s="56"/>
      <c r="EF53" s="56"/>
      <c r="EG53" s="56"/>
      <c r="EH53" s="56"/>
      <c r="EI53" s="44">
        <v>2</v>
      </c>
      <c r="EJ53" s="44">
        <v>1</v>
      </c>
      <c r="EK53" s="44"/>
      <c r="EL53" s="44"/>
      <c r="EM53" s="44"/>
      <c r="EN53" s="44">
        <v>2</v>
      </c>
      <c r="EO53" s="44">
        <v>3</v>
      </c>
      <c r="EP53" s="44"/>
      <c r="EQ53" s="50"/>
      <c r="ER53" s="50"/>
      <c r="ES53" s="50">
        <v>5</v>
      </c>
      <c r="ET53" s="50"/>
      <c r="EU53" s="50"/>
      <c r="EV53" s="50">
        <v>2</v>
      </c>
      <c r="EW53" s="50"/>
      <c r="EX53" s="50"/>
      <c r="EY53" s="50">
        <v>3</v>
      </c>
      <c r="EZ53" s="50">
        <v>1</v>
      </c>
      <c r="FA53" s="50"/>
      <c r="FB53" s="50">
        <v>3</v>
      </c>
      <c r="FC53" s="50"/>
      <c r="FD53" s="50">
        <v>2</v>
      </c>
      <c r="FE53" s="50"/>
      <c r="FF53" s="50">
        <v>2</v>
      </c>
      <c r="FG53" s="50"/>
      <c r="FH53" s="50"/>
      <c r="FI53" s="50"/>
      <c r="FJ53" s="50"/>
      <c r="FK53" s="50"/>
      <c r="FL53" s="50">
        <v>3</v>
      </c>
      <c r="FM53" s="50">
        <v>3</v>
      </c>
      <c r="FN53" s="50">
        <v>2</v>
      </c>
      <c r="FO53" s="50"/>
      <c r="FP53" s="50">
        <v>2</v>
      </c>
      <c r="FQ53" s="50"/>
      <c r="FR53" s="50">
        <v>3</v>
      </c>
      <c r="FS53" s="50"/>
      <c r="FT53" s="50"/>
      <c r="FU53" s="84"/>
      <c r="FV53" s="84"/>
      <c r="FW53" s="84"/>
      <c r="FX53" s="84">
        <v>1</v>
      </c>
      <c r="FY53" s="84"/>
      <c r="FZ53" s="84"/>
      <c r="GA53" s="84"/>
      <c r="GB53" s="84">
        <v>3</v>
      </c>
      <c r="GC53" s="84"/>
      <c r="GD53" s="84"/>
      <c r="GE53" s="84"/>
      <c r="GF53" s="84">
        <v>1</v>
      </c>
      <c r="GG53" s="84"/>
      <c r="GH53" s="84">
        <v>3</v>
      </c>
      <c r="GI53" s="84"/>
      <c r="GJ53" s="84"/>
      <c r="GK53" s="84"/>
      <c r="GL53" s="84">
        <v>2</v>
      </c>
      <c r="GM53" s="84"/>
      <c r="GN53" s="84"/>
      <c r="GO53" s="84"/>
      <c r="GP53" s="84">
        <v>5</v>
      </c>
      <c r="GQ53" s="84">
        <v>1</v>
      </c>
      <c r="GR53" s="84"/>
      <c r="GS53" s="84"/>
      <c r="GT53" s="84">
        <v>2</v>
      </c>
      <c r="GU53" s="84"/>
      <c r="GV53" s="84">
        <v>3</v>
      </c>
      <c r="GW53" s="84"/>
      <c r="GX53" s="84">
        <v>2</v>
      </c>
      <c r="GY53" s="56"/>
      <c r="GZ53" s="56"/>
      <c r="HA53" s="56"/>
      <c r="HB53" s="56"/>
      <c r="HC53" s="56"/>
      <c r="HD53" s="56"/>
      <c r="HE53" s="56">
        <v>1</v>
      </c>
      <c r="HF53" s="29"/>
      <c r="HG53" s="31">
        <f t="shared" si="11"/>
        <v>36</v>
      </c>
      <c r="HH53" s="28">
        <f t="shared" si="39"/>
        <v>0</v>
      </c>
      <c r="HI53" s="28">
        <f t="shared" si="40"/>
        <v>0</v>
      </c>
      <c r="HJ53" s="28">
        <f t="shared" si="41"/>
        <v>0</v>
      </c>
      <c r="HK53" s="28">
        <f t="shared" si="42"/>
        <v>0</v>
      </c>
      <c r="HL53" s="28">
        <f t="shared" si="43"/>
        <v>0</v>
      </c>
      <c r="HM53" s="28">
        <f t="shared" si="44"/>
        <v>0</v>
      </c>
      <c r="HN53" s="76">
        <f t="shared" si="45"/>
        <v>0</v>
      </c>
      <c r="HO53" s="76">
        <f t="shared" si="46"/>
        <v>5</v>
      </c>
      <c r="HP53" s="76">
        <f t="shared" si="12"/>
        <v>4</v>
      </c>
      <c r="HQ53" s="76">
        <f t="shared" si="47"/>
        <v>2</v>
      </c>
      <c r="HR53" s="76">
        <f t="shared" si="48"/>
        <v>4</v>
      </c>
      <c r="HS53" s="76">
        <f t="shared" si="38"/>
        <v>11</v>
      </c>
      <c r="HT53" s="76">
        <f t="shared" si="13"/>
        <v>9</v>
      </c>
      <c r="HU53" s="76">
        <f t="shared" si="14"/>
        <v>1</v>
      </c>
    </row>
    <row r="54" spans="1:229" ht="24.95" customHeight="1" thickBot="1" x14ac:dyDescent="0.4">
      <c r="A54" s="23" t="s">
        <v>177</v>
      </c>
      <c r="B54" s="58" t="s">
        <v>180</v>
      </c>
      <c r="C54" s="25"/>
      <c r="D54" s="26"/>
      <c r="E54" s="40"/>
      <c r="F54" s="40"/>
      <c r="G54" s="43"/>
      <c r="H54" s="43"/>
      <c r="I54" s="43"/>
      <c r="J54" s="43"/>
      <c r="K54" s="42"/>
      <c r="L54" s="42"/>
      <c r="M54" s="42"/>
      <c r="N54" s="42"/>
      <c r="O54" s="44"/>
      <c r="P54" s="44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7"/>
      <c r="CF54" s="47"/>
      <c r="CG54" s="47"/>
      <c r="CH54" s="47"/>
      <c r="CI54" s="47">
        <v>2</v>
      </c>
      <c r="CJ54" s="47"/>
      <c r="CK54" s="47">
        <v>2</v>
      </c>
      <c r="CL54" s="47"/>
      <c r="CM54" s="47"/>
      <c r="CN54" s="47"/>
      <c r="CO54" s="47">
        <v>2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>
        <v>2</v>
      </c>
      <c r="DB54" s="47">
        <v>2</v>
      </c>
      <c r="DC54" s="47"/>
      <c r="DD54" s="47"/>
      <c r="DE54" s="84"/>
      <c r="DF54" s="84"/>
      <c r="DG54" s="84"/>
      <c r="DH54" s="84"/>
      <c r="DI54" s="84"/>
      <c r="DJ54" s="84"/>
      <c r="DK54" s="84">
        <v>3</v>
      </c>
      <c r="DL54" s="84">
        <v>2</v>
      </c>
      <c r="DM54" s="84"/>
      <c r="DN54" s="84"/>
      <c r="DO54" s="84"/>
      <c r="DP54" s="84"/>
      <c r="DQ54" s="84">
        <v>2</v>
      </c>
      <c r="DR54" s="84">
        <v>3</v>
      </c>
      <c r="DS54" s="84"/>
      <c r="DT54" s="84"/>
      <c r="DU54" s="84"/>
      <c r="DV54" s="84"/>
      <c r="DW54" s="84"/>
      <c r="DX54" s="84"/>
      <c r="DY54" s="84"/>
      <c r="DZ54" s="84"/>
      <c r="EA54" s="56">
        <v>3</v>
      </c>
      <c r="EB54" s="56">
        <v>2</v>
      </c>
      <c r="EC54" s="56"/>
      <c r="ED54" s="56"/>
      <c r="EE54" s="56"/>
      <c r="EF54" s="56"/>
      <c r="EG54" s="56"/>
      <c r="EH54" s="56"/>
      <c r="EI54" s="44">
        <v>1</v>
      </c>
      <c r="EJ54" s="44">
        <v>2</v>
      </c>
      <c r="EK54" s="44"/>
      <c r="EL54" s="44"/>
      <c r="EM54" s="44"/>
      <c r="EN54" s="44">
        <v>3</v>
      </c>
      <c r="EO54" s="44"/>
      <c r="EP54" s="44"/>
      <c r="EQ54" s="50"/>
      <c r="ER54" s="50"/>
      <c r="ES54" s="50">
        <v>5</v>
      </c>
      <c r="ET54" s="50"/>
      <c r="EU54" s="50"/>
      <c r="EV54" s="50">
        <v>1</v>
      </c>
      <c r="EW54" s="50"/>
      <c r="EX54" s="50"/>
      <c r="EY54" s="50">
        <v>2</v>
      </c>
      <c r="EZ54" s="50">
        <v>1</v>
      </c>
      <c r="FA54" s="50"/>
      <c r="FB54" s="50">
        <v>5</v>
      </c>
      <c r="FC54" s="50"/>
      <c r="FD54" s="50">
        <v>1</v>
      </c>
      <c r="FE54" s="50"/>
      <c r="FF54" s="50">
        <v>1</v>
      </c>
      <c r="FG54" s="50"/>
      <c r="FH54" s="50"/>
      <c r="FI54" s="50"/>
      <c r="FJ54" s="50"/>
      <c r="FK54" s="50"/>
      <c r="FL54" s="50">
        <v>5</v>
      </c>
      <c r="FM54" s="50">
        <v>2</v>
      </c>
      <c r="FN54" s="50">
        <v>5</v>
      </c>
      <c r="FO54" s="50"/>
      <c r="FP54" s="50"/>
      <c r="FQ54" s="50"/>
      <c r="FR54" s="50"/>
      <c r="FS54" s="50"/>
      <c r="FT54" s="50"/>
      <c r="FU54" s="84"/>
      <c r="FV54" s="84"/>
      <c r="FW54" s="84"/>
      <c r="FX54" s="84">
        <v>6</v>
      </c>
      <c r="FY54" s="84"/>
      <c r="FZ54" s="84"/>
      <c r="GA54" s="84"/>
      <c r="GB54" s="84">
        <v>2</v>
      </c>
      <c r="GC54" s="84"/>
      <c r="GD54" s="84"/>
      <c r="GE54" s="84"/>
      <c r="GF54" s="84">
        <v>3</v>
      </c>
      <c r="GG54" s="84"/>
      <c r="GH54" s="84">
        <v>5</v>
      </c>
      <c r="GI54" s="84"/>
      <c r="GJ54" s="84"/>
      <c r="GK54" s="84"/>
      <c r="GL54" s="84">
        <v>4</v>
      </c>
      <c r="GM54" s="84"/>
      <c r="GN54" s="84"/>
      <c r="GO54" s="84"/>
      <c r="GP54" s="84"/>
      <c r="GQ54" s="84"/>
      <c r="GR54" s="84">
        <v>2</v>
      </c>
      <c r="GS54" s="84"/>
      <c r="GT54" s="84">
        <v>3</v>
      </c>
      <c r="GU54" s="84"/>
      <c r="GV54" s="84"/>
      <c r="GW54" s="84"/>
      <c r="GX54" s="84"/>
      <c r="GY54" s="56"/>
      <c r="GZ54" s="56"/>
      <c r="HA54" s="56"/>
      <c r="HB54" s="56">
        <v>4</v>
      </c>
      <c r="HC54" s="56"/>
      <c r="HD54" s="56"/>
      <c r="HE54" s="56">
        <v>2</v>
      </c>
      <c r="HF54" s="29"/>
      <c r="HG54" s="31">
        <f t="shared" si="11"/>
        <v>27</v>
      </c>
      <c r="HH54" s="28">
        <f t="shared" si="39"/>
        <v>0</v>
      </c>
      <c r="HI54" s="28">
        <f t="shared" si="40"/>
        <v>0</v>
      </c>
      <c r="HJ54" s="28">
        <f t="shared" si="41"/>
        <v>0</v>
      </c>
      <c r="HK54" s="28">
        <f t="shared" si="42"/>
        <v>0</v>
      </c>
      <c r="HL54" s="28">
        <f t="shared" si="43"/>
        <v>0</v>
      </c>
      <c r="HM54" s="28">
        <f t="shared" si="44"/>
        <v>0</v>
      </c>
      <c r="HN54" s="76">
        <f t="shared" si="45"/>
        <v>0</v>
      </c>
      <c r="HO54" s="76">
        <f t="shared" si="46"/>
        <v>5</v>
      </c>
      <c r="HP54" s="76">
        <f t="shared" si="12"/>
        <v>4</v>
      </c>
      <c r="HQ54" s="76">
        <f t="shared" si="47"/>
        <v>2</v>
      </c>
      <c r="HR54" s="76">
        <f t="shared" si="48"/>
        <v>3</v>
      </c>
      <c r="HS54" s="76">
        <f t="shared" si="38"/>
        <v>6</v>
      </c>
      <c r="HT54" s="76">
        <f t="shared" si="13"/>
        <v>5</v>
      </c>
      <c r="HU54" s="76">
        <f t="shared" si="14"/>
        <v>2</v>
      </c>
    </row>
    <row r="55" spans="1:229" ht="24.95" customHeight="1" thickBot="1" x14ac:dyDescent="0.4">
      <c r="A55" s="23" t="s">
        <v>178</v>
      </c>
      <c r="B55" s="58" t="s">
        <v>181</v>
      </c>
      <c r="C55" s="25"/>
      <c r="D55" s="26"/>
      <c r="E55" s="40"/>
      <c r="F55" s="40"/>
      <c r="G55" s="43"/>
      <c r="H55" s="43"/>
      <c r="I55" s="43"/>
      <c r="J55" s="43"/>
      <c r="K55" s="42"/>
      <c r="L55" s="42"/>
      <c r="M55" s="42"/>
      <c r="N55" s="42"/>
      <c r="O55" s="44"/>
      <c r="P55" s="44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>
        <v>3</v>
      </c>
      <c r="BX55" s="44"/>
      <c r="BY55" s="44"/>
      <c r="BZ55" s="44"/>
      <c r="CA55" s="44"/>
      <c r="CB55" s="44"/>
      <c r="CC55" s="44"/>
      <c r="CD55" s="44"/>
      <c r="CE55" s="47"/>
      <c r="CF55" s="47"/>
      <c r="CG55" s="47"/>
      <c r="CH55" s="47"/>
      <c r="CI55" s="47">
        <v>1</v>
      </c>
      <c r="CJ55" s="47"/>
      <c r="CK55" s="47">
        <v>1</v>
      </c>
      <c r="CL55" s="47">
        <v>1</v>
      </c>
      <c r="CM55" s="47"/>
      <c r="CN55" s="47"/>
      <c r="CO55" s="47">
        <v>2</v>
      </c>
      <c r="CP55" s="47">
        <v>1</v>
      </c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>
        <v>2</v>
      </c>
      <c r="DB55" s="47">
        <v>1</v>
      </c>
      <c r="DC55" s="47"/>
      <c r="DD55" s="47"/>
      <c r="DE55" s="84">
        <v>2</v>
      </c>
      <c r="DF55" s="84">
        <v>1</v>
      </c>
      <c r="DG55" s="84"/>
      <c r="DH55" s="84"/>
      <c r="DI55" s="84"/>
      <c r="DJ55" s="84"/>
      <c r="DK55" s="84"/>
      <c r="DL55" s="84">
        <v>1</v>
      </c>
      <c r="DM55" s="84"/>
      <c r="DN55" s="84"/>
      <c r="DO55" s="84"/>
      <c r="DP55" s="84"/>
      <c r="DQ55" s="84"/>
      <c r="DR55" s="84">
        <v>2</v>
      </c>
      <c r="DS55" s="84"/>
      <c r="DT55" s="84"/>
      <c r="DU55" s="84"/>
      <c r="DV55" s="84"/>
      <c r="DW55" s="84"/>
      <c r="DX55" s="84"/>
      <c r="DY55" s="84"/>
      <c r="DZ55" s="84"/>
      <c r="EA55" s="56"/>
      <c r="EB55" s="56">
        <v>1</v>
      </c>
      <c r="EC55" s="56"/>
      <c r="ED55" s="56"/>
      <c r="EE55" s="56">
        <v>5</v>
      </c>
      <c r="EF55" s="56"/>
      <c r="EG55" s="56">
        <v>3</v>
      </c>
      <c r="EH55" s="56">
        <v>2</v>
      </c>
      <c r="EI55" s="44">
        <v>1</v>
      </c>
      <c r="EJ55" s="44">
        <v>1</v>
      </c>
      <c r="EK55" s="44"/>
      <c r="EL55" s="44"/>
      <c r="EM55" s="44"/>
      <c r="EN55" s="44">
        <v>1</v>
      </c>
      <c r="EO55" s="44"/>
      <c r="EP55" s="44"/>
      <c r="EQ55" s="50"/>
      <c r="ER55" s="50"/>
      <c r="ES55" s="50">
        <v>2</v>
      </c>
      <c r="ET55" s="50"/>
      <c r="EU55" s="50"/>
      <c r="EV55" s="50">
        <v>3</v>
      </c>
      <c r="EW55" s="50"/>
      <c r="EX55" s="50"/>
      <c r="EY55" s="50"/>
      <c r="EZ55" s="50">
        <v>2</v>
      </c>
      <c r="FA55" s="50"/>
      <c r="FB55" s="50"/>
      <c r="FC55" s="50">
        <v>3</v>
      </c>
      <c r="FD55" s="50">
        <v>1</v>
      </c>
      <c r="FE55" s="50">
        <v>4</v>
      </c>
      <c r="FF55" s="50">
        <v>1</v>
      </c>
      <c r="FG55" s="50"/>
      <c r="FH55" s="50"/>
      <c r="FI55" s="50"/>
      <c r="FJ55" s="50"/>
      <c r="FK55" s="50"/>
      <c r="FL55" s="50"/>
      <c r="FM55" s="50">
        <v>6</v>
      </c>
      <c r="FN55" s="50">
        <v>1</v>
      </c>
      <c r="FO55" s="50"/>
      <c r="FP55" s="50">
        <v>1</v>
      </c>
      <c r="FQ55" s="50"/>
      <c r="FR55" s="50"/>
      <c r="FS55" s="50"/>
      <c r="FT55" s="50">
        <v>1</v>
      </c>
      <c r="FU55" s="84"/>
      <c r="FV55" s="84">
        <v>2</v>
      </c>
      <c r="FW55" s="84"/>
      <c r="FX55" s="84">
        <v>1</v>
      </c>
      <c r="FY55" s="84"/>
      <c r="FZ55" s="84"/>
      <c r="GA55" s="84"/>
      <c r="GB55" s="84">
        <v>1</v>
      </c>
      <c r="GC55" s="84"/>
      <c r="GD55" s="84"/>
      <c r="GE55" s="84"/>
      <c r="GF55" s="84">
        <v>1</v>
      </c>
      <c r="GG55" s="84"/>
      <c r="GH55" s="84">
        <v>5</v>
      </c>
      <c r="GI55" s="84"/>
      <c r="GJ55" s="84">
        <v>2</v>
      </c>
      <c r="GK55" s="84"/>
      <c r="GL55" s="84">
        <v>1</v>
      </c>
      <c r="GM55" s="84"/>
      <c r="GN55" s="84">
        <v>1</v>
      </c>
      <c r="GO55" s="84"/>
      <c r="GP55" s="84"/>
      <c r="GQ55" s="84"/>
      <c r="GR55" s="84">
        <v>3</v>
      </c>
      <c r="GS55" s="84"/>
      <c r="GT55" s="84">
        <v>3</v>
      </c>
      <c r="GU55" s="84"/>
      <c r="GV55" s="84"/>
      <c r="GW55" s="84"/>
      <c r="GX55" s="84"/>
      <c r="GY55" s="56"/>
      <c r="GZ55" s="56"/>
      <c r="HA55" s="56">
        <v>1</v>
      </c>
      <c r="HB55" s="56">
        <v>3</v>
      </c>
      <c r="HC55" s="56">
        <v>3</v>
      </c>
      <c r="HD55" s="56"/>
      <c r="HE55" s="56">
        <v>2</v>
      </c>
      <c r="HF55" s="29"/>
      <c r="HG55" s="31">
        <f t="shared" si="11"/>
        <v>41</v>
      </c>
      <c r="HH55" s="28">
        <f t="shared" si="39"/>
        <v>0</v>
      </c>
      <c r="HI55" s="28">
        <f t="shared" si="40"/>
        <v>0</v>
      </c>
      <c r="HJ55" s="28">
        <f t="shared" si="41"/>
        <v>0</v>
      </c>
      <c r="HK55" s="28">
        <f t="shared" si="42"/>
        <v>0</v>
      </c>
      <c r="HL55" s="28">
        <f t="shared" si="43"/>
        <v>0</v>
      </c>
      <c r="HM55" s="28">
        <f t="shared" si="44"/>
        <v>0</v>
      </c>
      <c r="HN55" s="76">
        <f t="shared" si="45"/>
        <v>1</v>
      </c>
      <c r="HO55" s="76">
        <f t="shared" si="46"/>
        <v>7</v>
      </c>
      <c r="HP55" s="76">
        <f t="shared" si="12"/>
        <v>4</v>
      </c>
      <c r="HQ55" s="76">
        <f t="shared" si="47"/>
        <v>3</v>
      </c>
      <c r="HR55" s="76">
        <f t="shared" si="48"/>
        <v>3</v>
      </c>
      <c r="HS55" s="76">
        <f t="shared" si="38"/>
        <v>10</v>
      </c>
      <c r="HT55" s="76">
        <f t="shared" si="13"/>
        <v>9</v>
      </c>
      <c r="HU55" s="76">
        <f t="shared" si="14"/>
        <v>4</v>
      </c>
    </row>
    <row r="56" spans="1:229" ht="24.95" customHeight="1" thickBot="1" x14ac:dyDescent="0.4">
      <c r="A56" s="23" t="s">
        <v>183</v>
      </c>
      <c r="B56" s="58" t="s">
        <v>184</v>
      </c>
      <c r="C56" s="25"/>
      <c r="D56" s="26"/>
      <c r="E56" s="40"/>
      <c r="F56" s="40"/>
      <c r="G56" s="43"/>
      <c r="H56" s="43"/>
      <c r="I56" s="43"/>
      <c r="J56" s="43"/>
      <c r="K56" s="42"/>
      <c r="L56" s="42"/>
      <c r="M56" s="42"/>
      <c r="N56" s="42"/>
      <c r="O56" s="44"/>
      <c r="P56" s="44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>
        <v>1</v>
      </c>
      <c r="BY56" s="44"/>
      <c r="BZ56" s="44"/>
      <c r="CA56" s="44"/>
      <c r="CB56" s="44"/>
      <c r="CC56" s="44"/>
      <c r="CD56" s="44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>
        <v>2</v>
      </c>
      <c r="CU56" s="47"/>
      <c r="CV56" s="47"/>
      <c r="CW56" s="47"/>
      <c r="CX56" s="47"/>
      <c r="CY56" s="47"/>
      <c r="CZ56" s="47"/>
      <c r="DA56" s="47"/>
      <c r="DB56" s="47">
        <v>2</v>
      </c>
      <c r="DC56" s="47"/>
      <c r="DD56" s="47"/>
      <c r="DE56" s="84"/>
      <c r="DF56" s="84">
        <v>2</v>
      </c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56"/>
      <c r="EB56" s="56"/>
      <c r="EC56" s="56"/>
      <c r="ED56" s="56"/>
      <c r="EE56" s="56"/>
      <c r="EF56" s="56"/>
      <c r="EG56" s="56"/>
      <c r="EH56" s="56"/>
      <c r="EI56" s="44"/>
      <c r="EJ56" s="44"/>
      <c r="EK56" s="44"/>
      <c r="EL56" s="44"/>
      <c r="EM56" s="44"/>
      <c r="EN56" s="44"/>
      <c r="EO56" s="44"/>
      <c r="EP56" s="44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56"/>
      <c r="GZ56" s="56"/>
      <c r="HA56" s="56"/>
      <c r="HB56" s="56"/>
      <c r="HC56" s="56"/>
      <c r="HD56" s="56"/>
      <c r="HE56" s="56"/>
      <c r="HF56" s="29"/>
      <c r="HG56" s="31">
        <f t="shared" si="11"/>
        <v>4</v>
      </c>
      <c r="HH56" s="28">
        <f t="shared" si="39"/>
        <v>0</v>
      </c>
      <c r="HI56" s="28">
        <f t="shared" si="40"/>
        <v>0</v>
      </c>
      <c r="HJ56" s="28">
        <f t="shared" si="41"/>
        <v>0</v>
      </c>
      <c r="HK56" s="28">
        <f t="shared" si="42"/>
        <v>0</v>
      </c>
      <c r="HL56" s="28">
        <f t="shared" si="43"/>
        <v>0</v>
      </c>
      <c r="HM56" s="28">
        <f t="shared" si="44"/>
        <v>0</v>
      </c>
      <c r="HN56" s="76">
        <f t="shared" si="45"/>
        <v>1</v>
      </c>
      <c r="HO56" s="76">
        <f t="shared" si="46"/>
        <v>2</v>
      </c>
      <c r="HP56" s="76">
        <f t="shared" si="12"/>
        <v>1</v>
      </c>
      <c r="HQ56" s="76">
        <f t="shared" si="47"/>
        <v>0</v>
      </c>
      <c r="HR56" s="76">
        <f t="shared" si="48"/>
        <v>0</v>
      </c>
      <c r="HS56" s="76">
        <f t="shared" si="38"/>
        <v>0</v>
      </c>
      <c r="HT56" s="76">
        <f t="shared" si="13"/>
        <v>0</v>
      </c>
      <c r="HU56" s="76">
        <f t="shared" si="14"/>
        <v>0</v>
      </c>
    </row>
    <row r="57" spans="1:229" ht="24.95" customHeight="1" thickBot="1" x14ac:dyDescent="0.4">
      <c r="A57" s="23" t="s">
        <v>223</v>
      </c>
      <c r="B57" s="58" t="s">
        <v>226</v>
      </c>
      <c r="C57" s="25"/>
      <c r="D57" s="26"/>
      <c r="E57" s="40"/>
      <c r="F57" s="40"/>
      <c r="G57" s="43"/>
      <c r="H57" s="43"/>
      <c r="I57" s="43"/>
      <c r="J57" s="43"/>
      <c r="K57" s="42"/>
      <c r="L57" s="42"/>
      <c r="M57" s="42"/>
      <c r="N57" s="42"/>
      <c r="O57" s="44"/>
      <c r="P57" s="44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56"/>
      <c r="EB57" s="56"/>
      <c r="EC57" s="56"/>
      <c r="ED57" s="56"/>
      <c r="EE57" s="56"/>
      <c r="EF57" s="56"/>
      <c r="EG57" s="56"/>
      <c r="EH57" s="56"/>
      <c r="EI57" s="44">
        <v>1</v>
      </c>
      <c r="EJ57" s="44"/>
      <c r="EK57" s="44"/>
      <c r="EL57" s="44"/>
      <c r="EM57" s="44"/>
      <c r="EN57" s="44"/>
      <c r="EO57" s="44"/>
      <c r="EP57" s="44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56"/>
      <c r="GZ57" s="56"/>
      <c r="HA57" s="56"/>
      <c r="HB57" s="56"/>
      <c r="HC57" s="56"/>
      <c r="HD57" s="56"/>
      <c r="HE57" s="56"/>
      <c r="HF57" s="29"/>
      <c r="HG57" s="31">
        <f t="shared" si="11"/>
        <v>1</v>
      </c>
      <c r="HH57" s="28">
        <f t="shared" ref="HH57:HH59" si="49">COUNTIF(E57:F57,"&lt;5")</f>
        <v>0</v>
      </c>
      <c r="HI57" s="28">
        <f t="shared" ref="HI57:HI59" si="50">COUNTIF(G57:J57,"&lt;5")</f>
        <v>0</v>
      </c>
      <c r="HJ57" s="28">
        <f t="shared" ref="HJ57:HJ59" si="51">COUNTIF(K57:P57,"&lt;5")</f>
        <v>0</v>
      </c>
      <c r="HK57" s="28">
        <f t="shared" ref="HK57:HK59" si="52">COUNTIF(Q57:Z57,"&lt;5")</f>
        <v>0</v>
      </c>
      <c r="HL57" s="28">
        <f t="shared" ref="HL57:HL59" si="53">COUNTIF(AA57:AJ57,"&lt;5")</f>
        <v>0</v>
      </c>
      <c r="HM57" s="28">
        <f t="shared" ref="HM57:HM59" si="54">COUNTIF(AK57:BB57,"&lt;5")</f>
        <v>0</v>
      </c>
      <c r="HN57" s="76">
        <f t="shared" ref="HN57:HN59" si="55">COUNTIF(BC57:CD57,"&lt;5")</f>
        <v>0</v>
      </c>
      <c r="HO57" s="76">
        <f t="shared" ref="HO57:HO59" si="56">COUNTIF(CE57:DD57,"&lt;5")</f>
        <v>0</v>
      </c>
      <c r="HP57" s="76">
        <f t="shared" ref="HP57:HP59" si="57">COUNTIF(DE57:DZ57,"&lt;5")</f>
        <v>0</v>
      </c>
      <c r="HQ57" s="76">
        <f t="shared" ref="HQ57:HQ59" si="58">COUNTIF(EA57:EH57,"&lt;5")</f>
        <v>0</v>
      </c>
      <c r="HR57" s="76">
        <f t="shared" si="48"/>
        <v>1</v>
      </c>
      <c r="HS57" s="76">
        <f t="shared" si="38"/>
        <v>0</v>
      </c>
      <c r="HT57" s="76">
        <f t="shared" si="13"/>
        <v>0</v>
      </c>
      <c r="HU57" s="76">
        <f t="shared" si="14"/>
        <v>0</v>
      </c>
    </row>
    <row r="58" spans="1:229" ht="24.95" customHeight="1" thickBot="1" x14ac:dyDescent="0.4">
      <c r="A58" s="23" t="s">
        <v>224</v>
      </c>
      <c r="B58" s="58" t="s">
        <v>227</v>
      </c>
      <c r="C58" s="25"/>
      <c r="D58" s="26"/>
      <c r="E58" s="40"/>
      <c r="F58" s="40"/>
      <c r="G58" s="43"/>
      <c r="H58" s="43"/>
      <c r="I58" s="43"/>
      <c r="J58" s="43"/>
      <c r="K58" s="42"/>
      <c r="L58" s="42"/>
      <c r="M58" s="42"/>
      <c r="N58" s="42"/>
      <c r="O58" s="44"/>
      <c r="P58" s="44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56"/>
      <c r="EB58" s="56"/>
      <c r="EC58" s="56"/>
      <c r="ED58" s="56"/>
      <c r="EE58" s="56"/>
      <c r="EF58" s="56"/>
      <c r="EG58" s="56"/>
      <c r="EH58" s="56"/>
      <c r="EI58" s="44">
        <v>3</v>
      </c>
      <c r="EJ58" s="44"/>
      <c r="EK58" s="44"/>
      <c r="EL58" s="44"/>
      <c r="EM58" s="44"/>
      <c r="EN58" s="44"/>
      <c r="EO58" s="44"/>
      <c r="EP58" s="44"/>
      <c r="EQ58" s="50"/>
      <c r="ER58" s="50"/>
      <c r="ES58" s="50">
        <v>2</v>
      </c>
      <c r="ET58" s="50"/>
      <c r="EU58" s="50"/>
      <c r="EV58" s="50"/>
      <c r="EW58" s="50"/>
      <c r="EX58" s="50"/>
      <c r="EY58" s="50">
        <v>1</v>
      </c>
      <c r="EZ58" s="50">
        <v>2</v>
      </c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>
        <v>8</v>
      </c>
      <c r="FN58" s="50">
        <v>2</v>
      </c>
      <c r="FO58" s="50"/>
      <c r="FP58" s="50"/>
      <c r="FQ58" s="50"/>
      <c r="FR58" s="50"/>
      <c r="FS58" s="50">
        <v>2</v>
      </c>
      <c r="FT58" s="50">
        <v>3</v>
      </c>
      <c r="FU58" s="84"/>
      <c r="FV58" s="84"/>
      <c r="FW58" s="84">
        <v>3</v>
      </c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>
        <v>3</v>
      </c>
      <c r="GK58" s="84"/>
      <c r="GL58" s="84"/>
      <c r="GM58" s="84">
        <v>1</v>
      </c>
      <c r="GN58" s="84">
        <v>1</v>
      </c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56"/>
      <c r="GZ58" s="56"/>
      <c r="HA58" s="56"/>
      <c r="HB58" s="56">
        <v>4</v>
      </c>
      <c r="HC58" s="56"/>
      <c r="HD58" s="56"/>
      <c r="HE58" s="56"/>
      <c r="HF58" s="29"/>
      <c r="HG58" s="31">
        <f t="shared" si="11"/>
        <v>12</v>
      </c>
      <c r="HH58" s="28">
        <f t="shared" si="49"/>
        <v>0</v>
      </c>
      <c r="HI58" s="28">
        <f t="shared" si="50"/>
        <v>0</v>
      </c>
      <c r="HJ58" s="28">
        <f t="shared" si="51"/>
        <v>0</v>
      </c>
      <c r="HK58" s="28">
        <f t="shared" si="52"/>
        <v>0</v>
      </c>
      <c r="HL58" s="28">
        <f t="shared" si="53"/>
        <v>0</v>
      </c>
      <c r="HM58" s="28">
        <f t="shared" si="54"/>
        <v>0</v>
      </c>
      <c r="HN58" s="76">
        <f t="shared" si="55"/>
        <v>0</v>
      </c>
      <c r="HO58" s="76">
        <f t="shared" si="56"/>
        <v>0</v>
      </c>
      <c r="HP58" s="76">
        <f t="shared" si="57"/>
        <v>0</v>
      </c>
      <c r="HQ58" s="76">
        <f t="shared" si="58"/>
        <v>0</v>
      </c>
      <c r="HR58" s="76">
        <f t="shared" si="48"/>
        <v>1</v>
      </c>
      <c r="HS58" s="76">
        <f t="shared" si="38"/>
        <v>6</v>
      </c>
      <c r="HT58" s="76">
        <f t="shared" si="13"/>
        <v>4</v>
      </c>
      <c r="HU58" s="76">
        <f t="shared" si="14"/>
        <v>1</v>
      </c>
    </row>
    <row r="59" spans="1:229" ht="24.95" customHeight="1" thickBot="1" x14ac:dyDescent="0.4">
      <c r="A59" s="23" t="s">
        <v>225</v>
      </c>
      <c r="B59" s="58" t="s">
        <v>228</v>
      </c>
      <c r="C59" s="25"/>
      <c r="D59" s="26"/>
      <c r="E59" s="40"/>
      <c r="F59" s="40"/>
      <c r="G59" s="43"/>
      <c r="H59" s="43"/>
      <c r="I59" s="43"/>
      <c r="J59" s="43"/>
      <c r="K59" s="42"/>
      <c r="L59" s="42"/>
      <c r="M59" s="42"/>
      <c r="N59" s="42"/>
      <c r="O59" s="44"/>
      <c r="P59" s="44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56"/>
      <c r="EB59" s="56"/>
      <c r="EC59" s="56"/>
      <c r="ED59" s="56"/>
      <c r="EE59" s="56"/>
      <c r="EF59" s="56"/>
      <c r="EG59" s="56"/>
      <c r="EH59" s="56"/>
      <c r="EI59" s="44">
        <v>2</v>
      </c>
      <c r="EJ59" s="44"/>
      <c r="EK59" s="44"/>
      <c r="EL59" s="44"/>
      <c r="EM59" s="44"/>
      <c r="EN59" s="44"/>
      <c r="EO59" s="44"/>
      <c r="EP59" s="44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56"/>
      <c r="GZ59" s="56"/>
      <c r="HA59" s="56"/>
      <c r="HB59" s="56"/>
      <c r="HC59" s="56"/>
      <c r="HD59" s="56"/>
      <c r="HE59" s="56"/>
      <c r="HF59" s="29"/>
      <c r="HG59" s="31">
        <f t="shared" si="11"/>
        <v>1</v>
      </c>
      <c r="HH59" s="28">
        <f t="shared" si="49"/>
        <v>0</v>
      </c>
      <c r="HI59" s="28">
        <f t="shared" si="50"/>
        <v>0</v>
      </c>
      <c r="HJ59" s="28">
        <f t="shared" si="51"/>
        <v>0</v>
      </c>
      <c r="HK59" s="28">
        <f t="shared" si="52"/>
        <v>0</v>
      </c>
      <c r="HL59" s="28">
        <f t="shared" si="53"/>
        <v>0</v>
      </c>
      <c r="HM59" s="28">
        <f t="shared" si="54"/>
        <v>0</v>
      </c>
      <c r="HN59" s="76">
        <f t="shared" si="55"/>
        <v>0</v>
      </c>
      <c r="HO59" s="76">
        <f t="shared" si="56"/>
        <v>0</v>
      </c>
      <c r="HP59" s="76">
        <f t="shared" si="57"/>
        <v>0</v>
      </c>
      <c r="HQ59" s="76">
        <f t="shared" si="58"/>
        <v>0</v>
      </c>
      <c r="HR59" s="76">
        <f t="shared" si="48"/>
        <v>1</v>
      </c>
      <c r="HS59" s="76">
        <f t="shared" si="38"/>
        <v>0</v>
      </c>
      <c r="HT59" s="76">
        <f t="shared" si="13"/>
        <v>0</v>
      </c>
      <c r="HU59" s="76">
        <f t="shared" si="14"/>
        <v>0</v>
      </c>
    </row>
    <row r="60" spans="1:229" ht="24.95" customHeight="1" thickBot="1" x14ac:dyDescent="0.4">
      <c r="A60" s="23" t="s">
        <v>238</v>
      </c>
      <c r="B60" s="58" t="s">
        <v>236</v>
      </c>
      <c r="C60" s="25"/>
      <c r="D60" s="26"/>
      <c r="E60" s="40"/>
      <c r="F60" s="40"/>
      <c r="G60" s="43"/>
      <c r="H60" s="43"/>
      <c r="I60" s="43"/>
      <c r="J60" s="43"/>
      <c r="K60" s="42"/>
      <c r="L60" s="42"/>
      <c r="M60" s="42"/>
      <c r="N60" s="42"/>
      <c r="O60" s="44"/>
      <c r="P60" s="44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56"/>
      <c r="EB60" s="56"/>
      <c r="EC60" s="56"/>
      <c r="ED60" s="56"/>
      <c r="EE60" s="56"/>
      <c r="EF60" s="56"/>
      <c r="EG60" s="56"/>
      <c r="EH60" s="56"/>
      <c r="EI60" s="44"/>
      <c r="EJ60" s="44"/>
      <c r="EK60" s="44"/>
      <c r="EL60" s="44"/>
      <c r="EM60" s="44"/>
      <c r="EN60" s="44"/>
      <c r="EO60" s="44"/>
      <c r="EP60" s="44"/>
      <c r="EQ60" s="50"/>
      <c r="ER60" s="50"/>
      <c r="ES60" s="50">
        <v>5</v>
      </c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>
        <v>7</v>
      </c>
      <c r="FN60" s="50"/>
      <c r="FO60" s="50"/>
      <c r="FP60" s="50"/>
      <c r="FQ60" s="50"/>
      <c r="FR60" s="50"/>
      <c r="FS60" s="50"/>
      <c r="FT60" s="50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>
        <v>3</v>
      </c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56"/>
      <c r="GZ60" s="56"/>
      <c r="HA60" s="56"/>
      <c r="HB60" s="56"/>
      <c r="HC60" s="56"/>
      <c r="HD60" s="56"/>
      <c r="HE60" s="56"/>
      <c r="HF60" s="29"/>
      <c r="HG60" s="31">
        <f t="shared" si="11"/>
        <v>1</v>
      </c>
      <c r="HH60" s="28">
        <f>COUNTIF(E60:F60,"&lt;5")</f>
        <v>0</v>
      </c>
      <c r="HI60" s="28">
        <f>COUNTIF(G60:J60,"&lt;5")</f>
        <v>0</v>
      </c>
      <c r="HJ60" s="28">
        <f>COUNTIF(K60:P60,"&lt;5")</f>
        <v>0</v>
      </c>
      <c r="HK60" s="28">
        <f>COUNTIF(Q60:Z60,"&lt;5")</f>
        <v>0</v>
      </c>
      <c r="HL60" s="28">
        <f>COUNTIF(AA60:AJ60,"&lt;5")</f>
        <v>0</v>
      </c>
      <c r="HM60" s="28">
        <f>COUNTIF(AK60:BB60,"&lt;5")</f>
        <v>0</v>
      </c>
      <c r="HN60" s="76">
        <f>COUNTIF(BC60:CD60,"&lt;5")</f>
        <v>0</v>
      </c>
      <c r="HO60" s="76">
        <f>COUNTIF(CE60:DD60,"&lt;5")</f>
        <v>0</v>
      </c>
      <c r="HP60" s="76">
        <f>COUNTIF(DE60:DZ60,"&lt;5")</f>
        <v>0</v>
      </c>
      <c r="HQ60" s="76">
        <f>COUNTIF(EA60:EH60,"&lt;5")</f>
        <v>0</v>
      </c>
      <c r="HR60" s="76">
        <f>COUNTIF(EI60:EP60,"&lt;5")</f>
        <v>0</v>
      </c>
      <c r="HS60" s="76">
        <f t="shared" si="38"/>
        <v>0</v>
      </c>
      <c r="HT60" s="76">
        <f t="shared" si="13"/>
        <v>1</v>
      </c>
      <c r="HU60" s="76">
        <f t="shared" si="14"/>
        <v>0</v>
      </c>
    </row>
    <row r="61" spans="1:229" ht="24.95" customHeight="1" thickBot="1" x14ac:dyDescent="0.4">
      <c r="A61" s="23" t="s">
        <v>237</v>
      </c>
      <c r="B61" s="58" t="s">
        <v>239</v>
      </c>
      <c r="C61" s="25"/>
      <c r="D61" s="26"/>
      <c r="E61" s="40"/>
      <c r="F61" s="40"/>
      <c r="G61" s="43"/>
      <c r="H61" s="43"/>
      <c r="I61" s="43"/>
      <c r="J61" s="43"/>
      <c r="K61" s="42"/>
      <c r="L61" s="42"/>
      <c r="M61" s="42"/>
      <c r="N61" s="42"/>
      <c r="O61" s="44"/>
      <c r="P61" s="44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56"/>
      <c r="EB61" s="56"/>
      <c r="EC61" s="56"/>
      <c r="ED61" s="56"/>
      <c r="EE61" s="56"/>
      <c r="EF61" s="56"/>
      <c r="EG61" s="56"/>
      <c r="EH61" s="56"/>
      <c r="EI61" s="44"/>
      <c r="EJ61" s="44"/>
      <c r="EK61" s="44"/>
      <c r="EL61" s="44"/>
      <c r="EM61" s="44"/>
      <c r="EN61" s="44"/>
      <c r="EO61" s="44"/>
      <c r="EP61" s="44"/>
      <c r="EQ61" s="50"/>
      <c r="ER61" s="50"/>
      <c r="ES61" s="50">
        <v>5</v>
      </c>
      <c r="ET61" s="50"/>
      <c r="EU61" s="50"/>
      <c r="EV61" s="50"/>
      <c r="EW61" s="50"/>
      <c r="EX61" s="50"/>
      <c r="EY61" s="50">
        <v>2</v>
      </c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56"/>
      <c r="GZ61" s="56"/>
      <c r="HA61" s="56"/>
      <c r="HB61" s="56"/>
      <c r="HC61" s="56"/>
      <c r="HD61" s="56"/>
      <c r="HE61" s="56"/>
      <c r="HF61" s="29"/>
      <c r="HG61" s="31">
        <f t="shared" si="11"/>
        <v>1</v>
      </c>
      <c r="HH61" s="28">
        <f t="shared" ref="HH61:HH63" si="59">COUNTIF(E61:F61,"&lt;5")</f>
        <v>0</v>
      </c>
      <c r="HI61" s="28">
        <f t="shared" ref="HI61:HI63" si="60">COUNTIF(G61:J61,"&lt;5")</f>
        <v>0</v>
      </c>
      <c r="HJ61" s="28">
        <f t="shared" ref="HJ61:HJ63" si="61">COUNTIF(K61:P61,"&lt;5")</f>
        <v>0</v>
      </c>
      <c r="HK61" s="28">
        <f t="shared" ref="HK61:HK63" si="62">COUNTIF(Q61:Z61,"&lt;5")</f>
        <v>0</v>
      </c>
      <c r="HL61" s="28">
        <f t="shared" ref="HL61:HL63" si="63">COUNTIF(AA61:AJ61,"&lt;5")</f>
        <v>0</v>
      </c>
      <c r="HM61" s="28">
        <f t="shared" ref="HM61:HM63" si="64">COUNTIF(AK61:BB61,"&lt;5")</f>
        <v>0</v>
      </c>
      <c r="HN61" s="76">
        <f t="shared" ref="HN61:HN63" si="65">COUNTIF(BC61:CD61,"&lt;5")</f>
        <v>0</v>
      </c>
      <c r="HO61" s="76">
        <f t="shared" ref="HO61:HO63" si="66">COUNTIF(CE61:DD61,"&lt;5")</f>
        <v>0</v>
      </c>
      <c r="HP61" s="76">
        <f t="shared" ref="HP61:HP63" si="67">COUNTIF(DE61:DZ61,"&lt;5")</f>
        <v>0</v>
      </c>
      <c r="HQ61" s="76">
        <f t="shared" ref="HQ61:HQ63" si="68">COUNTIF(EA61:EH61,"&lt;5")</f>
        <v>0</v>
      </c>
      <c r="HR61" s="76">
        <f t="shared" ref="HR61:HR63" si="69">COUNTIF(EI61:EP61,"&lt;5")</f>
        <v>0</v>
      </c>
      <c r="HS61" s="76">
        <f t="shared" si="38"/>
        <v>1</v>
      </c>
      <c r="HT61" s="76">
        <f t="shared" si="13"/>
        <v>0</v>
      </c>
      <c r="HU61" s="76">
        <f t="shared" si="14"/>
        <v>0</v>
      </c>
    </row>
    <row r="62" spans="1:229" ht="24.95" customHeight="1" thickBot="1" x14ac:dyDescent="0.4">
      <c r="A62" s="23" t="s">
        <v>240</v>
      </c>
      <c r="B62" s="58" t="s">
        <v>243</v>
      </c>
      <c r="C62" s="25"/>
      <c r="D62" s="26"/>
      <c r="E62" s="40"/>
      <c r="F62" s="40"/>
      <c r="G62" s="43"/>
      <c r="H62" s="43"/>
      <c r="I62" s="43"/>
      <c r="J62" s="43"/>
      <c r="K62" s="42"/>
      <c r="L62" s="42"/>
      <c r="M62" s="42"/>
      <c r="N62" s="42"/>
      <c r="O62" s="44"/>
      <c r="P62" s="44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56"/>
      <c r="EB62" s="56"/>
      <c r="EC62" s="56"/>
      <c r="ED62" s="56"/>
      <c r="EE62" s="56"/>
      <c r="EF62" s="56"/>
      <c r="EG62" s="56"/>
      <c r="EH62" s="56"/>
      <c r="EI62" s="44"/>
      <c r="EJ62" s="44"/>
      <c r="EK62" s="44"/>
      <c r="EL62" s="44"/>
      <c r="EM62" s="44"/>
      <c r="EN62" s="44"/>
      <c r="EO62" s="44"/>
      <c r="EP62" s="44"/>
      <c r="EQ62" s="50"/>
      <c r="ER62" s="50"/>
      <c r="ES62" s="50"/>
      <c r="ET62" s="50"/>
      <c r="EU62" s="50"/>
      <c r="EV62" s="50"/>
      <c r="EW62" s="50">
        <v>3</v>
      </c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>
        <v>2</v>
      </c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56"/>
      <c r="GZ62" s="56"/>
      <c r="HA62" s="56"/>
      <c r="HB62" s="56"/>
      <c r="HC62" s="56"/>
      <c r="HD62" s="56"/>
      <c r="HE62" s="56"/>
      <c r="HF62" s="29"/>
      <c r="HG62" s="31">
        <f t="shared" si="11"/>
        <v>2</v>
      </c>
      <c r="HH62" s="28">
        <f t="shared" si="59"/>
        <v>0</v>
      </c>
      <c r="HI62" s="28">
        <f t="shared" si="60"/>
        <v>0</v>
      </c>
      <c r="HJ62" s="28">
        <f t="shared" si="61"/>
        <v>0</v>
      </c>
      <c r="HK62" s="28">
        <f t="shared" si="62"/>
        <v>0</v>
      </c>
      <c r="HL62" s="28">
        <f t="shared" si="63"/>
        <v>0</v>
      </c>
      <c r="HM62" s="28">
        <f t="shared" si="64"/>
        <v>0</v>
      </c>
      <c r="HN62" s="76">
        <f t="shared" si="65"/>
        <v>0</v>
      </c>
      <c r="HO62" s="76">
        <f t="shared" si="66"/>
        <v>0</v>
      </c>
      <c r="HP62" s="76">
        <f t="shared" si="67"/>
        <v>0</v>
      </c>
      <c r="HQ62" s="76">
        <f t="shared" si="68"/>
        <v>0</v>
      </c>
      <c r="HR62" s="76">
        <f t="shared" si="69"/>
        <v>0</v>
      </c>
      <c r="HS62" s="76">
        <f t="shared" si="38"/>
        <v>1</v>
      </c>
      <c r="HT62" s="76">
        <f t="shared" si="13"/>
        <v>1</v>
      </c>
      <c r="HU62" s="76">
        <f t="shared" si="14"/>
        <v>0</v>
      </c>
    </row>
    <row r="63" spans="1:229" ht="24.95" customHeight="1" thickBot="1" x14ac:dyDescent="0.4">
      <c r="A63" s="23" t="s">
        <v>241</v>
      </c>
      <c r="B63" s="58" t="s">
        <v>244</v>
      </c>
      <c r="C63" s="25"/>
      <c r="D63" s="26"/>
      <c r="E63" s="40"/>
      <c r="F63" s="40"/>
      <c r="G63" s="43"/>
      <c r="H63" s="43"/>
      <c r="I63" s="43"/>
      <c r="J63" s="43"/>
      <c r="K63" s="42"/>
      <c r="L63" s="42"/>
      <c r="M63" s="42"/>
      <c r="N63" s="42"/>
      <c r="O63" s="44"/>
      <c r="P63" s="44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56"/>
      <c r="EB63" s="56"/>
      <c r="EC63" s="56"/>
      <c r="ED63" s="56"/>
      <c r="EE63" s="56"/>
      <c r="EF63" s="56"/>
      <c r="EG63" s="56"/>
      <c r="EH63" s="56"/>
      <c r="EI63" s="44"/>
      <c r="EJ63" s="44"/>
      <c r="EK63" s="44"/>
      <c r="EL63" s="44"/>
      <c r="EM63" s="44"/>
      <c r="EN63" s="44"/>
      <c r="EO63" s="44"/>
      <c r="EP63" s="44"/>
      <c r="EQ63" s="50"/>
      <c r="ER63" s="50"/>
      <c r="ES63" s="50"/>
      <c r="ET63" s="50"/>
      <c r="EU63" s="50"/>
      <c r="EV63" s="50"/>
      <c r="EW63" s="50"/>
      <c r="EX63" s="50">
        <v>3</v>
      </c>
      <c r="EY63" s="50"/>
      <c r="EZ63" s="50"/>
      <c r="FA63" s="50"/>
      <c r="FB63" s="50">
        <v>5</v>
      </c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56"/>
      <c r="GZ63" s="56"/>
      <c r="HA63" s="56"/>
      <c r="HB63" s="56"/>
      <c r="HC63" s="56"/>
      <c r="HD63" s="56"/>
      <c r="HE63" s="56"/>
      <c r="HF63" s="29"/>
      <c r="HG63" s="31">
        <f t="shared" si="11"/>
        <v>1</v>
      </c>
      <c r="HH63" s="28">
        <f t="shared" si="59"/>
        <v>0</v>
      </c>
      <c r="HI63" s="28">
        <f t="shared" si="60"/>
        <v>0</v>
      </c>
      <c r="HJ63" s="28">
        <f t="shared" si="61"/>
        <v>0</v>
      </c>
      <c r="HK63" s="28">
        <f t="shared" si="62"/>
        <v>0</v>
      </c>
      <c r="HL63" s="28">
        <f t="shared" si="63"/>
        <v>0</v>
      </c>
      <c r="HM63" s="28">
        <f t="shared" si="64"/>
        <v>0</v>
      </c>
      <c r="HN63" s="76">
        <f t="shared" si="65"/>
        <v>0</v>
      </c>
      <c r="HO63" s="76">
        <f t="shared" si="66"/>
        <v>0</v>
      </c>
      <c r="HP63" s="76">
        <f t="shared" si="67"/>
        <v>0</v>
      </c>
      <c r="HQ63" s="76">
        <f t="shared" si="68"/>
        <v>0</v>
      </c>
      <c r="HR63" s="76">
        <f t="shared" si="69"/>
        <v>0</v>
      </c>
      <c r="HS63" s="76">
        <f t="shared" si="38"/>
        <v>1</v>
      </c>
      <c r="HT63" s="76">
        <f t="shared" si="13"/>
        <v>0</v>
      </c>
      <c r="HU63" s="76">
        <f t="shared" si="14"/>
        <v>0</v>
      </c>
    </row>
    <row r="64" spans="1:229" ht="24.95" customHeight="1" thickBot="1" x14ac:dyDescent="0.4">
      <c r="A64" s="23" t="s">
        <v>250</v>
      </c>
      <c r="B64" s="58" t="s">
        <v>251</v>
      </c>
      <c r="C64" s="25"/>
      <c r="D64" s="26"/>
      <c r="E64" s="40"/>
      <c r="F64" s="40"/>
      <c r="G64" s="43"/>
      <c r="H64" s="43"/>
      <c r="I64" s="43"/>
      <c r="J64" s="43"/>
      <c r="K64" s="42"/>
      <c r="L64" s="42"/>
      <c r="M64" s="42"/>
      <c r="N64" s="42"/>
      <c r="O64" s="44"/>
      <c r="P64" s="4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56"/>
      <c r="EB64" s="56"/>
      <c r="EC64" s="56"/>
      <c r="ED64" s="56"/>
      <c r="EE64" s="56"/>
      <c r="EF64" s="56"/>
      <c r="EG64" s="56"/>
      <c r="EH64" s="56"/>
      <c r="EI64" s="44"/>
      <c r="EJ64" s="44"/>
      <c r="EK64" s="44"/>
      <c r="EL64" s="44"/>
      <c r="EM64" s="44"/>
      <c r="EN64" s="44"/>
      <c r="EO64" s="44"/>
      <c r="EP64" s="44"/>
      <c r="EQ64" s="50"/>
      <c r="ER64" s="50"/>
      <c r="ES64" s="50"/>
      <c r="ET64" s="50"/>
      <c r="EU64" s="50"/>
      <c r="EV64" s="50"/>
      <c r="EW64" s="50"/>
      <c r="EX64" s="50"/>
      <c r="EY64" s="50">
        <v>1</v>
      </c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>
        <v>2</v>
      </c>
      <c r="FN64" s="50"/>
      <c r="FO64" s="50"/>
      <c r="FP64" s="50"/>
      <c r="FQ64" s="50"/>
      <c r="FR64" s="50"/>
      <c r="FS64" s="50">
        <v>3</v>
      </c>
      <c r="FT64" s="50"/>
      <c r="FU64" s="84">
        <v>1</v>
      </c>
      <c r="FV64" s="84"/>
      <c r="FW64" s="84">
        <v>1</v>
      </c>
      <c r="FX64" s="84"/>
      <c r="FY64" s="84">
        <v>1</v>
      </c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>
        <v>1</v>
      </c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56">
        <v>1</v>
      </c>
      <c r="GZ64" s="56"/>
      <c r="HA64" s="56">
        <v>1</v>
      </c>
      <c r="HB64" s="56"/>
      <c r="HC64" s="56"/>
      <c r="HD64" s="56"/>
      <c r="HE64" s="56"/>
      <c r="HF64" s="29"/>
      <c r="HG64" s="31">
        <f t="shared" si="11"/>
        <v>9</v>
      </c>
      <c r="HH64" s="28">
        <f t="shared" ref="HH64:HH65" si="70">COUNTIF(E64:F64,"&lt;5")</f>
        <v>0</v>
      </c>
      <c r="HI64" s="28">
        <f t="shared" ref="HI64:HI65" si="71">COUNTIF(G64:J64,"&lt;5")</f>
        <v>0</v>
      </c>
      <c r="HJ64" s="28">
        <f t="shared" ref="HJ64:HJ65" si="72">COUNTIF(K64:P64,"&lt;5")</f>
        <v>0</v>
      </c>
      <c r="HK64" s="28">
        <f t="shared" ref="HK64:HK65" si="73">COUNTIF(Q64:Z64,"&lt;5")</f>
        <v>0</v>
      </c>
      <c r="HL64" s="28">
        <f t="shared" ref="HL64:HL65" si="74">COUNTIF(AA64:AJ64,"&lt;5")</f>
        <v>0</v>
      </c>
      <c r="HM64" s="28">
        <f t="shared" ref="HM64:HM65" si="75">COUNTIF(AK64:BB64,"&lt;5")</f>
        <v>0</v>
      </c>
      <c r="HN64" s="76">
        <f t="shared" ref="HN64:HN65" si="76">COUNTIF(BC64:CD64,"&lt;5")</f>
        <v>0</v>
      </c>
      <c r="HO64" s="76">
        <f t="shared" ref="HO64:HO65" si="77">COUNTIF(CE64:DD64,"&lt;5")</f>
        <v>0</v>
      </c>
      <c r="HP64" s="76">
        <f t="shared" ref="HP64:HP65" si="78">COUNTIF(DE64:DZ64,"&lt;5")</f>
        <v>0</v>
      </c>
      <c r="HQ64" s="76">
        <f t="shared" ref="HQ64:HQ65" si="79">COUNTIF(EA64:EH64,"&lt;5")</f>
        <v>0</v>
      </c>
      <c r="HR64" s="76">
        <f t="shared" ref="HR64:HR65" si="80">COUNTIF(EI64:EP64,"&lt;5")</f>
        <v>0</v>
      </c>
      <c r="HS64" s="76">
        <f t="shared" si="38"/>
        <v>3</v>
      </c>
      <c r="HT64" s="76">
        <f t="shared" si="13"/>
        <v>4</v>
      </c>
      <c r="HU64" s="76">
        <f t="shared" si="14"/>
        <v>2</v>
      </c>
    </row>
    <row r="65" spans="1:229" ht="24.95" customHeight="1" thickBot="1" x14ac:dyDescent="0.4">
      <c r="A65" s="23" t="s">
        <v>253</v>
      </c>
      <c r="B65" s="99" t="s">
        <v>252</v>
      </c>
      <c r="C65" s="25"/>
      <c r="D65" s="26"/>
      <c r="E65" s="40"/>
      <c r="F65" s="40"/>
      <c r="G65" s="43"/>
      <c r="H65" s="43"/>
      <c r="I65" s="43"/>
      <c r="J65" s="43"/>
      <c r="K65" s="42"/>
      <c r="L65" s="42"/>
      <c r="M65" s="42"/>
      <c r="N65" s="42"/>
      <c r="O65" s="44"/>
      <c r="P65" s="44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56"/>
      <c r="EB65" s="56"/>
      <c r="EC65" s="56"/>
      <c r="ED65" s="56"/>
      <c r="EE65" s="56"/>
      <c r="EF65" s="56"/>
      <c r="EG65" s="56"/>
      <c r="EH65" s="56"/>
      <c r="EI65" s="44"/>
      <c r="EJ65" s="44"/>
      <c r="EK65" s="44"/>
      <c r="EL65" s="44"/>
      <c r="EM65" s="44"/>
      <c r="EN65" s="44"/>
      <c r="EO65" s="44"/>
      <c r="EP65" s="44"/>
      <c r="EQ65" s="50"/>
      <c r="ER65" s="50"/>
      <c r="ES65" s="50"/>
      <c r="ET65" s="50"/>
      <c r="EU65" s="50"/>
      <c r="EV65" s="50"/>
      <c r="EW65" s="50"/>
      <c r="EX65" s="50"/>
      <c r="EY65" s="50">
        <v>1</v>
      </c>
      <c r="EZ65" s="50">
        <v>4</v>
      </c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>
        <v>2</v>
      </c>
      <c r="FT65" s="50">
        <v>3</v>
      </c>
      <c r="FU65" s="84"/>
      <c r="FV65" s="84"/>
      <c r="FW65" s="84"/>
      <c r="FX65" s="84">
        <v>2</v>
      </c>
      <c r="FY65" s="84"/>
      <c r="FZ65" s="84"/>
      <c r="GA65" s="84"/>
      <c r="GB65" s="84"/>
      <c r="GC65" s="84"/>
      <c r="GD65" s="84">
        <v>3</v>
      </c>
      <c r="GE65" s="84"/>
      <c r="GF65" s="84">
        <v>2</v>
      </c>
      <c r="GG65" s="84"/>
      <c r="GH65" s="84"/>
      <c r="GI65" s="84"/>
      <c r="GJ65" s="84"/>
      <c r="GK65" s="84"/>
      <c r="GL65" s="84">
        <v>3</v>
      </c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56"/>
      <c r="GZ65" s="56"/>
      <c r="HA65" s="56"/>
      <c r="HB65" s="56"/>
      <c r="HC65" s="56"/>
      <c r="HD65" s="56"/>
      <c r="HE65" s="56"/>
      <c r="HF65" s="29"/>
      <c r="HG65" s="31">
        <f t="shared" si="11"/>
        <v>8</v>
      </c>
      <c r="HH65" s="28">
        <f t="shared" si="70"/>
        <v>0</v>
      </c>
      <c r="HI65" s="28">
        <f t="shared" si="71"/>
        <v>0</v>
      </c>
      <c r="HJ65" s="28">
        <f t="shared" si="72"/>
        <v>0</v>
      </c>
      <c r="HK65" s="28">
        <f t="shared" si="73"/>
        <v>0</v>
      </c>
      <c r="HL65" s="28">
        <f t="shared" si="74"/>
        <v>0</v>
      </c>
      <c r="HM65" s="28">
        <f t="shared" si="75"/>
        <v>0</v>
      </c>
      <c r="HN65" s="76">
        <f t="shared" si="76"/>
        <v>0</v>
      </c>
      <c r="HO65" s="76">
        <f t="shared" si="77"/>
        <v>0</v>
      </c>
      <c r="HP65" s="76">
        <f t="shared" si="78"/>
        <v>0</v>
      </c>
      <c r="HQ65" s="76">
        <f t="shared" si="79"/>
        <v>0</v>
      </c>
      <c r="HR65" s="76">
        <f t="shared" si="80"/>
        <v>0</v>
      </c>
      <c r="HS65" s="76">
        <f t="shared" si="38"/>
        <v>4</v>
      </c>
      <c r="HT65" s="76">
        <f t="shared" si="13"/>
        <v>4</v>
      </c>
      <c r="HU65" s="76">
        <f t="shared" si="14"/>
        <v>0</v>
      </c>
    </row>
    <row r="66" spans="1:229" ht="24.95" customHeight="1" thickBot="1" x14ac:dyDescent="0.4">
      <c r="A66" s="23" t="s">
        <v>254</v>
      </c>
      <c r="B66" s="99" t="s">
        <v>257</v>
      </c>
      <c r="C66" s="25"/>
      <c r="D66" s="26"/>
      <c r="E66" s="40"/>
      <c r="F66" s="40"/>
      <c r="G66" s="43"/>
      <c r="H66" s="43"/>
      <c r="I66" s="43"/>
      <c r="J66" s="43"/>
      <c r="K66" s="42"/>
      <c r="L66" s="42"/>
      <c r="M66" s="42"/>
      <c r="N66" s="42"/>
      <c r="O66" s="44"/>
      <c r="P66" s="44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56"/>
      <c r="EB66" s="56"/>
      <c r="EC66" s="56"/>
      <c r="ED66" s="56"/>
      <c r="EE66" s="56"/>
      <c r="EF66" s="56"/>
      <c r="EG66" s="56"/>
      <c r="EH66" s="56"/>
      <c r="EI66" s="44"/>
      <c r="EJ66" s="44"/>
      <c r="EK66" s="44"/>
      <c r="EL66" s="44"/>
      <c r="EM66" s="44"/>
      <c r="EN66" s="44"/>
      <c r="EO66" s="44"/>
      <c r="EP66" s="44"/>
      <c r="EQ66" s="50"/>
      <c r="ER66" s="50"/>
      <c r="ES66" s="50"/>
      <c r="ET66" s="50"/>
      <c r="EU66" s="50"/>
      <c r="EV66" s="50"/>
      <c r="EW66" s="50"/>
      <c r="EX66" s="50"/>
      <c r="EY66" s="50">
        <v>1</v>
      </c>
      <c r="EZ66" s="50">
        <v>3</v>
      </c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>
        <v>1</v>
      </c>
      <c r="FP66" s="50"/>
      <c r="FQ66" s="50"/>
      <c r="FR66" s="50"/>
      <c r="FS66" s="50"/>
      <c r="FT66" s="50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>
        <v>2</v>
      </c>
      <c r="GF66" s="84">
        <v>3</v>
      </c>
      <c r="GG66" s="84"/>
      <c r="GH66" s="84">
        <v>5</v>
      </c>
      <c r="GI66" s="84">
        <v>2</v>
      </c>
      <c r="GJ66" s="84">
        <v>2</v>
      </c>
      <c r="GK66" s="84">
        <v>2</v>
      </c>
      <c r="GL66" s="84">
        <v>4</v>
      </c>
      <c r="GM66" s="84"/>
      <c r="GN66" s="84"/>
      <c r="GO66" s="84"/>
      <c r="GP66" s="84"/>
      <c r="GQ66" s="84"/>
      <c r="GR66" s="84"/>
      <c r="GS66" s="84">
        <v>3</v>
      </c>
      <c r="GT66" s="84"/>
      <c r="GU66" s="84"/>
      <c r="GV66" s="84"/>
      <c r="GW66" s="84"/>
      <c r="GX66" s="84"/>
      <c r="GY66" s="56"/>
      <c r="GZ66" s="56"/>
      <c r="HA66" s="56"/>
      <c r="HB66" s="56"/>
      <c r="HC66" s="56"/>
      <c r="HD66" s="56"/>
      <c r="HE66" s="56"/>
      <c r="HF66" s="29"/>
      <c r="HG66" s="31">
        <f t="shared" si="11"/>
        <v>10</v>
      </c>
      <c r="HH66" s="28">
        <f t="shared" ref="HH66:HH71" si="81">COUNTIF(E66:F66,"&lt;5")</f>
        <v>0</v>
      </c>
      <c r="HI66" s="28">
        <f t="shared" ref="HI66:HI71" si="82">COUNTIF(G66:J66,"&lt;5")</f>
        <v>0</v>
      </c>
      <c r="HJ66" s="28">
        <f t="shared" ref="HJ66:HJ71" si="83">COUNTIF(K66:P66,"&lt;5")</f>
        <v>0</v>
      </c>
      <c r="HK66" s="28">
        <f t="shared" ref="HK66:HK71" si="84">COUNTIF(Q66:Z66,"&lt;5")</f>
        <v>0</v>
      </c>
      <c r="HL66" s="28">
        <f t="shared" ref="HL66:HL71" si="85">COUNTIF(AA66:AJ66,"&lt;5")</f>
        <v>0</v>
      </c>
      <c r="HM66" s="28">
        <f t="shared" ref="HM66:HM71" si="86">COUNTIF(AK66:BB66,"&lt;5")</f>
        <v>0</v>
      </c>
      <c r="HN66" s="76">
        <f t="shared" ref="HN66:HN71" si="87">COUNTIF(BC66:CD66,"&lt;5")</f>
        <v>0</v>
      </c>
      <c r="HO66" s="76">
        <f t="shared" ref="HO66:HO71" si="88">COUNTIF(CE66:DD66,"&lt;5")</f>
        <v>0</v>
      </c>
      <c r="HP66" s="76">
        <f t="shared" ref="HP66:HP71" si="89">COUNTIF(DE66:DZ66,"&lt;5")</f>
        <v>0</v>
      </c>
      <c r="HQ66" s="76">
        <f t="shared" ref="HQ66:HQ71" si="90">COUNTIF(EA66:EH66,"&lt;5")</f>
        <v>0</v>
      </c>
      <c r="HR66" s="76">
        <f t="shared" ref="HR66:HR71" si="91">COUNTIF(EI66:EP66,"&lt;5")</f>
        <v>0</v>
      </c>
      <c r="HS66" s="76">
        <f t="shared" si="38"/>
        <v>3</v>
      </c>
      <c r="HT66" s="76">
        <f t="shared" si="13"/>
        <v>7</v>
      </c>
      <c r="HU66" s="76">
        <f t="shared" si="14"/>
        <v>0</v>
      </c>
    </row>
    <row r="67" spans="1:229" ht="24.95" customHeight="1" thickBot="1" x14ac:dyDescent="0.4">
      <c r="A67" s="23" t="s">
        <v>255</v>
      </c>
      <c r="B67" s="99" t="s">
        <v>266</v>
      </c>
      <c r="C67" s="25"/>
      <c r="D67" s="26"/>
      <c r="E67" s="40"/>
      <c r="F67" s="40"/>
      <c r="G67" s="43"/>
      <c r="H67" s="43"/>
      <c r="I67" s="43"/>
      <c r="J67" s="43"/>
      <c r="K67" s="42"/>
      <c r="L67" s="42"/>
      <c r="M67" s="42"/>
      <c r="N67" s="42"/>
      <c r="O67" s="44"/>
      <c r="P67" s="44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56"/>
      <c r="EB67" s="56"/>
      <c r="EC67" s="56"/>
      <c r="ED67" s="56"/>
      <c r="EE67" s="56"/>
      <c r="EF67" s="56"/>
      <c r="EG67" s="56"/>
      <c r="EH67" s="56"/>
      <c r="EI67" s="44"/>
      <c r="EJ67" s="44"/>
      <c r="EK67" s="44"/>
      <c r="EL67" s="44"/>
      <c r="EM67" s="44"/>
      <c r="EN67" s="44"/>
      <c r="EO67" s="44"/>
      <c r="EP67" s="44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>
        <v>3</v>
      </c>
      <c r="FT67" s="50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56"/>
      <c r="GZ67" s="56"/>
      <c r="HA67" s="56"/>
      <c r="HB67" s="56"/>
      <c r="HC67" s="56"/>
      <c r="HD67" s="56"/>
      <c r="HE67" s="56"/>
      <c r="HF67" s="29"/>
      <c r="HG67" s="31">
        <f t="shared" si="11"/>
        <v>1</v>
      </c>
      <c r="HH67" s="28">
        <f t="shared" si="81"/>
        <v>0</v>
      </c>
      <c r="HI67" s="28">
        <f t="shared" si="82"/>
        <v>0</v>
      </c>
      <c r="HJ67" s="28">
        <f t="shared" si="83"/>
        <v>0</v>
      </c>
      <c r="HK67" s="28">
        <f t="shared" si="84"/>
        <v>0</v>
      </c>
      <c r="HL67" s="28">
        <f t="shared" si="85"/>
        <v>0</v>
      </c>
      <c r="HM67" s="28">
        <f t="shared" si="86"/>
        <v>0</v>
      </c>
      <c r="HN67" s="76">
        <f t="shared" si="87"/>
        <v>0</v>
      </c>
      <c r="HO67" s="76">
        <f t="shared" si="88"/>
        <v>0</v>
      </c>
      <c r="HP67" s="76">
        <f t="shared" si="89"/>
        <v>0</v>
      </c>
      <c r="HQ67" s="76">
        <f t="shared" si="90"/>
        <v>0</v>
      </c>
      <c r="HR67" s="76">
        <f t="shared" si="91"/>
        <v>0</v>
      </c>
      <c r="HS67" s="76">
        <f t="shared" si="38"/>
        <v>1</v>
      </c>
      <c r="HT67" s="76">
        <f t="shared" si="13"/>
        <v>0</v>
      </c>
      <c r="HU67" s="76">
        <f t="shared" si="14"/>
        <v>0</v>
      </c>
    </row>
    <row r="68" spans="1:229" ht="24.95" customHeight="1" thickBot="1" x14ac:dyDescent="0.4">
      <c r="A68" s="23" t="s">
        <v>256</v>
      </c>
      <c r="B68" s="99" t="s">
        <v>286</v>
      </c>
      <c r="C68" s="25"/>
      <c r="D68" s="26"/>
      <c r="E68" s="40"/>
      <c r="F68" s="40"/>
      <c r="G68" s="43"/>
      <c r="H68" s="43"/>
      <c r="I68" s="43"/>
      <c r="J68" s="43"/>
      <c r="K68" s="42"/>
      <c r="L68" s="42"/>
      <c r="M68" s="42"/>
      <c r="N68" s="42"/>
      <c r="O68" s="44"/>
      <c r="P68" s="44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56"/>
      <c r="EB68" s="56"/>
      <c r="EC68" s="56"/>
      <c r="ED68" s="56"/>
      <c r="EE68" s="56"/>
      <c r="EF68" s="56"/>
      <c r="EG68" s="56"/>
      <c r="EH68" s="56"/>
      <c r="EI68" s="44"/>
      <c r="EJ68" s="44"/>
      <c r="EK68" s="44"/>
      <c r="EL68" s="44"/>
      <c r="EM68" s="44"/>
      <c r="EN68" s="44"/>
      <c r="EO68" s="44"/>
      <c r="EP68" s="44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>
        <v>3</v>
      </c>
      <c r="GL68" s="84">
        <v>1</v>
      </c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56"/>
      <c r="GZ68" s="56"/>
      <c r="HA68" s="56"/>
      <c r="HB68" s="56"/>
      <c r="HC68" s="56"/>
      <c r="HD68" s="56"/>
      <c r="HE68" s="56"/>
      <c r="HF68" s="29"/>
      <c r="HG68" s="31">
        <f t="shared" si="11"/>
        <v>2</v>
      </c>
      <c r="HH68" s="28">
        <f t="shared" ref="HH68:HH69" si="92">COUNTIF(E68:F68,"&lt;5")</f>
        <v>0</v>
      </c>
      <c r="HI68" s="28">
        <f t="shared" ref="HI68:HI69" si="93">COUNTIF(G68:J68,"&lt;5")</f>
        <v>0</v>
      </c>
      <c r="HJ68" s="28">
        <f t="shared" ref="HJ68:HJ69" si="94">COUNTIF(K68:P68,"&lt;5")</f>
        <v>0</v>
      </c>
      <c r="HK68" s="28">
        <f t="shared" ref="HK68:HK69" si="95">COUNTIF(Q68:Z68,"&lt;5")</f>
        <v>0</v>
      </c>
      <c r="HL68" s="28">
        <f t="shared" ref="HL68:HL69" si="96">COUNTIF(AA68:AJ68,"&lt;5")</f>
        <v>0</v>
      </c>
      <c r="HM68" s="28">
        <f t="shared" ref="HM68:HM69" si="97">COUNTIF(AK68:BB68,"&lt;5")</f>
        <v>0</v>
      </c>
      <c r="HN68" s="76">
        <f t="shared" ref="HN68:HN69" si="98">COUNTIF(BC68:CD68,"&lt;5")</f>
        <v>0</v>
      </c>
      <c r="HO68" s="76">
        <f t="shared" ref="HO68:HO69" si="99">COUNTIF(CE68:DD68,"&lt;5")</f>
        <v>0</v>
      </c>
      <c r="HP68" s="76">
        <f t="shared" ref="HP68:HP69" si="100">COUNTIF(DE68:DZ68,"&lt;5")</f>
        <v>0</v>
      </c>
      <c r="HQ68" s="76">
        <f t="shared" ref="HQ68:HQ69" si="101">COUNTIF(EA68:EH68,"&lt;5")</f>
        <v>0</v>
      </c>
      <c r="HR68" s="76">
        <f t="shared" ref="HR68:HR69" si="102">COUNTIF(EI68:EP68,"&lt;5")</f>
        <v>0</v>
      </c>
      <c r="HS68" s="76">
        <f t="shared" ref="HS68:HS69" si="103">COUNTIF(EQ68:FT68,"&lt;5")</f>
        <v>0</v>
      </c>
      <c r="HT68" s="76">
        <f t="shared" si="13"/>
        <v>2</v>
      </c>
      <c r="HU68" s="76">
        <f t="shared" si="14"/>
        <v>0</v>
      </c>
    </row>
    <row r="69" spans="1:229" ht="24.95" customHeight="1" thickBot="1" x14ac:dyDescent="0.4">
      <c r="A69" s="23" t="s">
        <v>284</v>
      </c>
      <c r="B69" s="99" t="s">
        <v>287</v>
      </c>
      <c r="C69" s="25"/>
      <c r="D69" s="26"/>
      <c r="E69" s="40"/>
      <c r="F69" s="40"/>
      <c r="G69" s="43"/>
      <c r="H69" s="43"/>
      <c r="I69" s="43"/>
      <c r="J69" s="43"/>
      <c r="K69" s="42"/>
      <c r="L69" s="42"/>
      <c r="M69" s="42"/>
      <c r="N69" s="42"/>
      <c r="O69" s="44"/>
      <c r="P69" s="44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56"/>
      <c r="EB69" s="56"/>
      <c r="EC69" s="56"/>
      <c r="ED69" s="56"/>
      <c r="EE69" s="56"/>
      <c r="EF69" s="56"/>
      <c r="EG69" s="56"/>
      <c r="EH69" s="56"/>
      <c r="EI69" s="44"/>
      <c r="EJ69" s="44"/>
      <c r="EK69" s="44"/>
      <c r="EL69" s="44"/>
      <c r="EM69" s="44"/>
      <c r="EN69" s="44"/>
      <c r="EO69" s="44"/>
      <c r="EP69" s="44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>
        <v>4</v>
      </c>
      <c r="GL69" s="84">
        <v>1</v>
      </c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56"/>
      <c r="GZ69" s="56"/>
      <c r="HA69" s="56"/>
      <c r="HB69" s="56"/>
      <c r="HC69" s="56"/>
      <c r="HD69" s="56"/>
      <c r="HE69" s="56"/>
      <c r="HF69" s="29"/>
      <c r="HG69" s="31">
        <f t="shared" si="11"/>
        <v>2</v>
      </c>
      <c r="HH69" s="28">
        <f t="shared" si="92"/>
        <v>0</v>
      </c>
      <c r="HI69" s="28">
        <f t="shared" si="93"/>
        <v>0</v>
      </c>
      <c r="HJ69" s="28">
        <f t="shared" si="94"/>
        <v>0</v>
      </c>
      <c r="HK69" s="28">
        <f t="shared" si="95"/>
        <v>0</v>
      </c>
      <c r="HL69" s="28">
        <f t="shared" si="96"/>
        <v>0</v>
      </c>
      <c r="HM69" s="28">
        <f t="shared" si="97"/>
        <v>0</v>
      </c>
      <c r="HN69" s="76">
        <f t="shared" si="98"/>
        <v>0</v>
      </c>
      <c r="HO69" s="76">
        <f t="shared" si="99"/>
        <v>0</v>
      </c>
      <c r="HP69" s="76">
        <f t="shared" si="100"/>
        <v>0</v>
      </c>
      <c r="HQ69" s="76">
        <f t="shared" si="101"/>
        <v>0</v>
      </c>
      <c r="HR69" s="76">
        <f t="shared" si="102"/>
        <v>0</v>
      </c>
      <c r="HS69" s="76">
        <f t="shared" si="103"/>
        <v>0</v>
      </c>
      <c r="HT69" s="76">
        <f t="shared" si="13"/>
        <v>2</v>
      </c>
      <c r="HU69" s="76">
        <f t="shared" si="14"/>
        <v>0</v>
      </c>
    </row>
    <row r="70" spans="1:229" ht="24.95" customHeight="1" thickBot="1" x14ac:dyDescent="0.4">
      <c r="A70" s="23" t="s">
        <v>285</v>
      </c>
      <c r="B70" s="99" t="s">
        <v>290</v>
      </c>
      <c r="C70" s="25"/>
      <c r="D70" s="26"/>
      <c r="E70" s="40"/>
      <c r="F70" s="40"/>
      <c r="G70" s="43"/>
      <c r="H70" s="43"/>
      <c r="I70" s="43"/>
      <c r="J70" s="43"/>
      <c r="K70" s="42"/>
      <c r="L70" s="42"/>
      <c r="M70" s="42"/>
      <c r="N70" s="42"/>
      <c r="O70" s="44"/>
      <c r="P70" s="44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56"/>
      <c r="EB70" s="56"/>
      <c r="EC70" s="56"/>
      <c r="ED70" s="56"/>
      <c r="EE70" s="56"/>
      <c r="EF70" s="56"/>
      <c r="EG70" s="56"/>
      <c r="EH70" s="56"/>
      <c r="EI70" s="44"/>
      <c r="EJ70" s="44"/>
      <c r="EK70" s="44"/>
      <c r="EL70" s="44"/>
      <c r="EM70" s="44"/>
      <c r="EN70" s="44"/>
      <c r="EO70" s="44"/>
      <c r="EP70" s="44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>
        <v>4</v>
      </c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56"/>
      <c r="GZ70" s="56"/>
      <c r="HA70" s="56"/>
      <c r="HB70" s="56"/>
      <c r="HC70" s="56"/>
      <c r="HD70" s="56"/>
      <c r="HE70" s="56"/>
      <c r="HF70" s="29"/>
      <c r="HG70" s="31">
        <f t="shared" ref="HG70:HG72" si="104">COUNTIF(E70:HE70,"&lt;5")</f>
        <v>1</v>
      </c>
      <c r="HH70" s="28">
        <f t="shared" ref="HH70" si="105">COUNTIF(E70:F70,"&lt;5")</f>
        <v>0</v>
      </c>
      <c r="HI70" s="28">
        <f t="shared" ref="HI70" si="106">COUNTIF(G70:J70,"&lt;5")</f>
        <v>0</v>
      </c>
      <c r="HJ70" s="28">
        <f t="shared" ref="HJ70" si="107">COUNTIF(K70:P70,"&lt;5")</f>
        <v>0</v>
      </c>
      <c r="HK70" s="28">
        <f t="shared" ref="HK70" si="108">COUNTIF(Q70:Z70,"&lt;5")</f>
        <v>0</v>
      </c>
      <c r="HL70" s="28">
        <f t="shared" ref="HL70" si="109">COUNTIF(AA70:AJ70,"&lt;5")</f>
        <v>0</v>
      </c>
      <c r="HM70" s="28">
        <f t="shared" ref="HM70" si="110">COUNTIF(AK70:BB70,"&lt;5")</f>
        <v>0</v>
      </c>
      <c r="HN70" s="76">
        <f t="shared" ref="HN70" si="111">COUNTIF(BC70:CD70,"&lt;5")</f>
        <v>0</v>
      </c>
      <c r="HO70" s="76">
        <f t="shared" ref="HO70" si="112">COUNTIF(CE70:DD70,"&lt;5")</f>
        <v>0</v>
      </c>
      <c r="HP70" s="76">
        <f t="shared" ref="HP70" si="113">COUNTIF(DE70:DZ70,"&lt;5")</f>
        <v>0</v>
      </c>
      <c r="HQ70" s="76">
        <f t="shared" ref="HQ70" si="114">COUNTIF(EA70:EH70,"&lt;5")</f>
        <v>0</v>
      </c>
      <c r="HR70" s="76">
        <f t="shared" ref="HR70" si="115">COUNTIF(EI70:EP70,"&lt;5")</f>
        <v>0</v>
      </c>
      <c r="HS70" s="76">
        <f t="shared" ref="HS70" si="116">COUNTIF(EQ70:FT70,"&lt;5")</f>
        <v>0</v>
      </c>
      <c r="HT70" s="76">
        <f t="shared" ref="HT70:HT72" si="117">COUNTIF(FU70:GX70,"&lt;5")</f>
        <v>1</v>
      </c>
      <c r="HU70" s="76">
        <f t="shared" ref="HU70:HU72" si="118">COUNTIF(GY70:HE70,"&lt;5")</f>
        <v>0</v>
      </c>
    </row>
    <row r="71" spans="1:229" ht="24.95" customHeight="1" thickBot="1" x14ac:dyDescent="0.4">
      <c r="A71" s="23" t="s">
        <v>289</v>
      </c>
      <c r="B71" s="58" t="s">
        <v>278</v>
      </c>
      <c r="C71" s="25"/>
      <c r="D71" s="26"/>
      <c r="E71" s="40"/>
      <c r="F71" s="40"/>
      <c r="G71" s="43"/>
      <c r="H71" s="43"/>
      <c r="I71" s="43"/>
      <c r="J71" s="43"/>
      <c r="K71" s="42"/>
      <c r="L71" s="42"/>
      <c r="M71" s="42"/>
      <c r="N71" s="42"/>
      <c r="O71" s="44"/>
      <c r="P71" s="44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56"/>
      <c r="EB71" s="56"/>
      <c r="EC71" s="56"/>
      <c r="ED71" s="56"/>
      <c r="EE71" s="56"/>
      <c r="EF71" s="56"/>
      <c r="EG71" s="56"/>
      <c r="EH71" s="56"/>
      <c r="EI71" s="44"/>
      <c r="EJ71" s="44"/>
      <c r="EK71" s="44"/>
      <c r="EL71" s="44"/>
      <c r="EM71" s="44"/>
      <c r="EN71" s="44"/>
      <c r="EO71" s="44"/>
      <c r="EP71" s="44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>
        <v>2</v>
      </c>
      <c r="GG71" s="84"/>
      <c r="GH71" s="84"/>
      <c r="GI71" s="84"/>
      <c r="GJ71" s="84"/>
      <c r="GK71" s="84"/>
      <c r="GL71" s="84"/>
      <c r="GM71" s="84"/>
      <c r="GN71" s="84">
        <v>3</v>
      </c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56"/>
      <c r="GZ71" s="56"/>
      <c r="HA71" s="56"/>
      <c r="HB71" s="56"/>
      <c r="HC71" s="56"/>
      <c r="HD71" s="56"/>
      <c r="HE71" s="56"/>
      <c r="HF71" s="29"/>
      <c r="HG71" s="31">
        <f t="shared" si="104"/>
        <v>2</v>
      </c>
      <c r="HH71" s="28">
        <f t="shared" si="81"/>
        <v>0</v>
      </c>
      <c r="HI71" s="28">
        <f t="shared" si="82"/>
        <v>0</v>
      </c>
      <c r="HJ71" s="28">
        <f t="shared" si="83"/>
        <v>0</v>
      </c>
      <c r="HK71" s="28">
        <f t="shared" si="84"/>
        <v>0</v>
      </c>
      <c r="HL71" s="28">
        <f t="shared" si="85"/>
        <v>0</v>
      </c>
      <c r="HM71" s="28">
        <f t="shared" si="86"/>
        <v>0</v>
      </c>
      <c r="HN71" s="76">
        <f t="shared" si="87"/>
        <v>0</v>
      </c>
      <c r="HO71" s="76">
        <f t="shared" si="88"/>
        <v>0</v>
      </c>
      <c r="HP71" s="76">
        <f t="shared" si="89"/>
        <v>0</v>
      </c>
      <c r="HQ71" s="76">
        <f t="shared" si="90"/>
        <v>0</v>
      </c>
      <c r="HR71" s="76">
        <f t="shared" si="91"/>
        <v>0</v>
      </c>
      <c r="HS71" s="76">
        <f t="shared" si="38"/>
        <v>0</v>
      </c>
      <c r="HT71" s="76">
        <f t="shared" si="117"/>
        <v>2</v>
      </c>
      <c r="HU71" s="76">
        <f t="shared" si="118"/>
        <v>0</v>
      </c>
    </row>
    <row r="72" spans="1:229" ht="24.95" customHeight="1" thickBot="1" x14ac:dyDescent="0.4">
      <c r="A72" s="23" t="s">
        <v>293</v>
      </c>
      <c r="B72" s="58" t="s">
        <v>294</v>
      </c>
      <c r="C72" s="25"/>
      <c r="D72" s="26"/>
      <c r="E72" s="40"/>
      <c r="F72" s="40"/>
      <c r="G72" s="43"/>
      <c r="H72" s="43"/>
      <c r="I72" s="43"/>
      <c r="J72" s="43"/>
      <c r="K72" s="42"/>
      <c r="L72" s="42"/>
      <c r="M72" s="42"/>
      <c r="N72" s="42"/>
      <c r="O72" s="44"/>
      <c r="P72" s="44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56"/>
      <c r="EB72" s="56"/>
      <c r="EC72" s="56"/>
      <c r="ED72" s="56"/>
      <c r="EE72" s="56"/>
      <c r="EF72" s="56"/>
      <c r="EG72" s="56"/>
      <c r="EH72" s="56"/>
      <c r="EI72" s="44"/>
      <c r="EJ72" s="44"/>
      <c r="EK72" s="44"/>
      <c r="EL72" s="44"/>
      <c r="EM72" s="44"/>
      <c r="EN72" s="44"/>
      <c r="EO72" s="44"/>
      <c r="EP72" s="44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>
        <v>3</v>
      </c>
      <c r="GP72" s="84"/>
      <c r="GQ72" s="84"/>
      <c r="GR72" s="84"/>
      <c r="GS72" s="84"/>
      <c r="GT72" s="84"/>
      <c r="GU72" s="84">
        <v>3</v>
      </c>
      <c r="GV72" s="84"/>
      <c r="GW72" s="84"/>
      <c r="GX72" s="84"/>
      <c r="GY72" s="56"/>
      <c r="GZ72" s="56"/>
      <c r="HA72" s="56"/>
      <c r="HB72" s="56"/>
      <c r="HC72" s="56"/>
      <c r="HD72" s="56"/>
      <c r="HE72" s="56"/>
      <c r="HF72" s="29"/>
      <c r="HG72" s="31">
        <f t="shared" si="104"/>
        <v>2</v>
      </c>
      <c r="HH72" s="28">
        <f t="shared" ref="HH72" si="119">COUNTIF(E72:F72,"&lt;5")</f>
        <v>0</v>
      </c>
      <c r="HI72" s="28">
        <f t="shared" ref="HI72" si="120">COUNTIF(G72:J72,"&lt;5")</f>
        <v>0</v>
      </c>
      <c r="HJ72" s="28">
        <f t="shared" ref="HJ72" si="121">COUNTIF(K72:P72,"&lt;5")</f>
        <v>0</v>
      </c>
      <c r="HK72" s="28">
        <f t="shared" ref="HK72" si="122">COUNTIF(Q72:Z72,"&lt;5")</f>
        <v>0</v>
      </c>
      <c r="HL72" s="28">
        <f t="shared" ref="HL72" si="123">COUNTIF(AA72:AJ72,"&lt;5")</f>
        <v>0</v>
      </c>
      <c r="HM72" s="28">
        <f t="shared" ref="HM72" si="124">COUNTIF(AK72:BB72,"&lt;5")</f>
        <v>0</v>
      </c>
      <c r="HN72" s="76">
        <f t="shared" ref="HN72" si="125">COUNTIF(BC72:CD72,"&lt;5")</f>
        <v>0</v>
      </c>
      <c r="HO72" s="76">
        <f t="shared" ref="HO72" si="126">COUNTIF(CE72:DD72,"&lt;5")</f>
        <v>0</v>
      </c>
      <c r="HP72" s="76">
        <f t="shared" ref="HP72" si="127">COUNTIF(DE72:DZ72,"&lt;5")</f>
        <v>0</v>
      </c>
      <c r="HQ72" s="76">
        <f t="shared" ref="HQ72" si="128">COUNTIF(EA72:EH72,"&lt;5")</f>
        <v>0</v>
      </c>
      <c r="HR72" s="76">
        <f t="shared" ref="HR72" si="129">COUNTIF(EI72:EP72,"&lt;5")</f>
        <v>0</v>
      </c>
      <c r="HS72" s="76">
        <f t="shared" ref="HS72" si="130">COUNTIF(EQ72:FT72,"&lt;5")</f>
        <v>0</v>
      </c>
      <c r="HT72" s="76">
        <f t="shared" si="117"/>
        <v>2</v>
      </c>
      <c r="HU72" s="76">
        <f t="shared" si="118"/>
        <v>0</v>
      </c>
    </row>
    <row r="73" spans="1:229" ht="5.0999999999999996" customHeight="1" thickBot="1" x14ac:dyDescent="0.4">
      <c r="HM73" s="28">
        <f>COUNTIF(AK73:AZ73,"&lt;5")</f>
        <v>0</v>
      </c>
      <c r="HN73" s="76"/>
      <c r="HO73" s="76"/>
      <c r="HP73" s="76"/>
      <c r="HQ73" s="76"/>
      <c r="HR73" s="76"/>
      <c r="HS73" s="76"/>
      <c r="HT73" s="76"/>
      <c r="HU73" s="76"/>
    </row>
    <row r="74" spans="1:229" ht="21.75" thickBot="1" x14ac:dyDescent="0.4">
      <c r="D74" s="27" t="s">
        <v>10</v>
      </c>
      <c r="E74" s="28">
        <f>COUNTIF(E5:E59,"&lt;5")</f>
        <v>4</v>
      </c>
      <c r="F74" s="28">
        <f t="shared" ref="F74:N74" si="131">COUNTIF(F5:F43,"&lt;5")</f>
        <v>4</v>
      </c>
      <c r="G74" s="28">
        <f t="shared" si="131"/>
        <v>3</v>
      </c>
      <c r="H74" s="28">
        <f t="shared" si="131"/>
        <v>4</v>
      </c>
      <c r="I74" s="28">
        <f t="shared" si="131"/>
        <v>1</v>
      </c>
      <c r="J74" s="28">
        <f t="shared" si="131"/>
        <v>5</v>
      </c>
      <c r="K74" s="28">
        <f t="shared" si="131"/>
        <v>0</v>
      </c>
      <c r="L74" s="28">
        <f t="shared" si="131"/>
        <v>6</v>
      </c>
      <c r="M74" s="28">
        <f t="shared" si="131"/>
        <v>5</v>
      </c>
      <c r="N74" s="28">
        <f t="shared" si="131"/>
        <v>2</v>
      </c>
      <c r="O74" s="121">
        <f>COUNTIF(O5:P43,"&lt;5")</f>
        <v>7</v>
      </c>
      <c r="P74" s="122"/>
      <c r="Q74" s="121">
        <f>COUNTIF(Q5:R43,"&lt;5")</f>
        <v>7</v>
      </c>
      <c r="R74" s="122"/>
      <c r="S74" s="121">
        <f>COUNTIF(S5:T43,"&lt;5")</f>
        <v>6</v>
      </c>
      <c r="T74" s="122"/>
      <c r="U74" s="121">
        <f>COUNTIF(U5:V43,"&lt;5")</f>
        <v>9</v>
      </c>
      <c r="V74" s="122"/>
      <c r="W74" s="121">
        <f>COUNTIF(W5:X43,"&lt;5")</f>
        <v>1</v>
      </c>
      <c r="X74" s="122"/>
      <c r="Y74" s="121">
        <f>COUNTIF(Y5:Z43,"&lt;5")</f>
        <v>13</v>
      </c>
      <c r="Z74" s="122"/>
      <c r="AA74" s="121">
        <f>COUNTIF(AA5:AB43,"&lt;5")</f>
        <v>13</v>
      </c>
      <c r="AB74" s="122"/>
      <c r="AC74" s="121">
        <f>COUNTIF(AC5:AD43,"&lt;5")</f>
        <v>9</v>
      </c>
      <c r="AD74" s="122"/>
      <c r="AE74" s="121">
        <f>COUNTIF(AE5:AF49,"&lt;5")</f>
        <v>16</v>
      </c>
      <c r="AF74" s="122"/>
      <c r="AG74" s="121">
        <f>COUNTIF(AG5:AH49,"&lt;5")</f>
        <v>15</v>
      </c>
      <c r="AH74" s="122"/>
      <c r="AI74" s="121">
        <f>COUNTIF(AI5:AJ49,"&lt;5")</f>
        <v>3</v>
      </c>
      <c r="AJ74" s="122"/>
      <c r="AK74" s="121">
        <f>COUNTIF(AK5:AL50,"&lt;5")</f>
        <v>18</v>
      </c>
      <c r="AL74" s="122"/>
      <c r="AM74" s="121">
        <f>COUNTIF(AM5:AN50,"&lt;5")</f>
        <v>8</v>
      </c>
      <c r="AN74" s="122"/>
      <c r="AO74" s="121">
        <f>COUNTIF(AO5:AP50,"&lt;5")</f>
        <v>15</v>
      </c>
      <c r="AP74" s="122"/>
      <c r="AQ74" s="121">
        <f>COUNTIF(AQ5:AR50,"&lt;5")</f>
        <v>4</v>
      </c>
      <c r="AR74" s="122"/>
      <c r="AS74" s="121">
        <f>COUNTIF(AS5:AT50,"&lt;5")</f>
        <v>1</v>
      </c>
      <c r="AT74" s="122"/>
      <c r="AU74" s="121">
        <f>COUNTIF(AU5:AV50,"&lt;5")</f>
        <v>21</v>
      </c>
      <c r="AV74" s="122"/>
      <c r="AW74" s="121">
        <f>COUNTIF(AW5:AX50,"&lt;5")</f>
        <v>8</v>
      </c>
      <c r="AX74" s="122"/>
      <c r="AY74" s="121">
        <f>COUNTIF(AY5:AZ50,"&lt;5")</f>
        <v>14</v>
      </c>
      <c r="AZ74" s="122"/>
      <c r="BA74" s="121">
        <f>COUNTIF(BA5:BB50,"&lt;5")</f>
        <v>12</v>
      </c>
      <c r="BB74" s="122"/>
      <c r="BC74" s="121">
        <f>COUNTIF(BC5:BD51,"&lt;5")</f>
        <v>11</v>
      </c>
      <c r="BD74" s="122"/>
      <c r="BE74" s="121">
        <f>COUNTIF(BE5:BF51,"&lt;5")</f>
        <v>2</v>
      </c>
      <c r="BF74" s="122"/>
      <c r="BG74" s="121">
        <f>COUNTIF(BG5:BH51,"&lt;5")</f>
        <v>19</v>
      </c>
      <c r="BH74" s="122"/>
      <c r="BI74" s="121">
        <f>COUNTIF(BI5:BJ52,"&lt;5")</f>
        <v>11</v>
      </c>
      <c r="BJ74" s="122"/>
      <c r="BK74" s="121">
        <f>COUNTIF(BK5:BL52,"&lt;5")</f>
        <v>1</v>
      </c>
      <c r="BL74" s="122"/>
      <c r="BM74" s="121">
        <f>COUNTIF(BM5:BN52,"&lt;5")</f>
        <v>12</v>
      </c>
      <c r="BN74" s="122"/>
      <c r="BO74" s="121">
        <f>COUNTIF(BO5:BP52,"&lt;5")</f>
        <v>6</v>
      </c>
      <c r="BP74" s="122"/>
      <c r="BQ74" s="121">
        <f>COUNTIF(BQ5:BR52,"&lt;5")</f>
        <v>5</v>
      </c>
      <c r="BR74" s="122"/>
      <c r="BS74" s="121">
        <f>COUNTIF(BS5:BT52,"&lt;5")</f>
        <v>3</v>
      </c>
      <c r="BT74" s="122"/>
      <c r="BU74" s="121">
        <f>COUNTIF(BU5:BV55,"&lt;5")</f>
        <v>1</v>
      </c>
      <c r="BV74" s="122"/>
      <c r="BW74" s="121">
        <f>COUNTIF(BW5:BX56,"&lt;5")</f>
        <v>20</v>
      </c>
      <c r="BX74" s="122"/>
      <c r="BY74" s="121">
        <f>COUNTIF(BY5:BZ56,"&lt;5")</f>
        <v>3</v>
      </c>
      <c r="BZ74" s="122"/>
      <c r="CA74" s="121">
        <f>COUNTIF(CA5:CB56,"&lt;5")</f>
        <v>2</v>
      </c>
      <c r="CB74" s="122"/>
      <c r="CC74" s="121">
        <f>COUNTIF(CC5:CD56,"&lt;5")</f>
        <v>3</v>
      </c>
      <c r="CD74" s="122"/>
      <c r="CE74" s="121">
        <f>COUNTIF(CE5:CF56,"&lt;5")</f>
        <v>0</v>
      </c>
      <c r="CF74" s="122"/>
      <c r="CG74" s="121">
        <f>COUNTIF(CG5:CH56,"&lt;5")</f>
        <v>1</v>
      </c>
      <c r="CH74" s="122"/>
      <c r="CI74" s="121">
        <f>COUNTIF(CI5:CJ56,"&lt;5")</f>
        <v>21</v>
      </c>
      <c r="CJ74" s="122"/>
      <c r="CK74" s="121">
        <f>COUNTIF(CK5:CL56,"&lt;5")</f>
        <v>16</v>
      </c>
      <c r="CL74" s="122"/>
      <c r="CM74" s="121">
        <f>COUNTIF(CM5:CN56,"&lt;5")</f>
        <v>3</v>
      </c>
      <c r="CN74" s="122"/>
      <c r="CO74" s="121">
        <f>COUNTIF(CO5:CP56,"&lt;5")</f>
        <v>20</v>
      </c>
      <c r="CP74" s="122"/>
      <c r="CQ74" s="121">
        <f>COUNTIF(CQ5:CR56,"&lt;5")</f>
        <v>3</v>
      </c>
      <c r="CR74" s="122"/>
      <c r="CS74" s="121">
        <f>COUNTIF(CS5:CT56,"&lt;5")</f>
        <v>8</v>
      </c>
      <c r="CT74" s="122"/>
      <c r="CU74" s="121">
        <f>COUNTIF(CU5:CV56,"&lt;5")</f>
        <v>1</v>
      </c>
      <c r="CV74" s="122"/>
      <c r="CW74" s="121">
        <f>COUNTIF(CW5:CX56,"&lt;5")</f>
        <v>2</v>
      </c>
      <c r="CX74" s="122"/>
      <c r="CY74" s="121">
        <f>COUNTIF(CY5:CZ56,"&lt;5")</f>
        <v>2</v>
      </c>
      <c r="CZ74" s="122"/>
      <c r="DA74" s="121">
        <f>COUNTIF(DA5:DB56,"&lt;5")</f>
        <v>23</v>
      </c>
      <c r="DB74" s="122"/>
      <c r="DC74" s="121">
        <f>COUNTIF(DC5:DD56,"&lt;5")</f>
        <v>2</v>
      </c>
      <c r="DD74" s="122"/>
      <c r="DE74" s="121">
        <f>COUNTIF(DE5:DF56,"&lt;5")</f>
        <v>12</v>
      </c>
      <c r="DF74" s="122"/>
      <c r="DG74" s="121">
        <f>COUNTIF(DG5:DH56,"&lt;5")</f>
        <v>2</v>
      </c>
      <c r="DH74" s="122"/>
      <c r="DI74" s="121">
        <f>COUNTIF(DI5:DJ56,"&lt;5")</f>
        <v>3</v>
      </c>
      <c r="DJ74" s="122"/>
      <c r="DK74" s="121">
        <f>COUNTIF(DK5:DL56,"&lt;5")</f>
        <v>12</v>
      </c>
      <c r="DL74" s="122"/>
      <c r="DM74" s="121">
        <f>COUNTIF(DM5:DN56,"&lt;5")</f>
        <v>2</v>
      </c>
      <c r="DN74" s="122"/>
      <c r="DO74" s="121">
        <f>COUNTIF(DO5:DP56,"&lt;5")</f>
        <v>2</v>
      </c>
      <c r="DP74" s="122"/>
      <c r="DQ74" s="121">
        <f>COUNTIF(DQ5:DR56,"&lt;5")</f>
        <v>7</v>
      </c>
      <c r="DR74" s="122"/>
      <c r="DS74" s="121">
        <f>COUNTIF(DS5:DT56,"&lt;5")</f>
        <v>3</v>
      </c>
      <c r="DT74" s="122"/>
      <c r="DU74" s="121">
        <f>COUNTIF(DU5:DV56,"&lt;5")</f>
        <v>3</v>
      </c>
      <c r="DV74" s="122"/>
      <c r="DW74" s="121">
        <f>COUNTIF(DW5:DX56,"&lt;5")</f>
        <v>1</v>
      </c>
      <c r="DX74" s="122"/>
      <c r="DY74" s="121">
        <f>COUNTIF(DY5:DZ56,"&lt;5")</f>
        <v>1</v>
      </c>
      <c r="DZ74" s="122"/>
      <c r="EA74" s="121">
        <f>COUNTIF(EA5:EB56,"&lt;5")</f>
        <v>13</v>
      </c>
      <c r="EB74" s="122"/>
      <c r="EC74" s="121">
        <f>COUNTIF(EC5:ED56,"&lt;5")</f>
        <v>1</v>
      </c>
      <c r="ED74" s="122"/>
      <c r="EE74" s="121">
        <f>COUNTIF(EE5:EF56,"&lt;5")</f>
        <v>2</v>
      </c>
      <c r="EF74" s="122"/>
      <c r="EG74" s="121">
        <f>COUNTIF(EG5:EH56,"&lt;5")</f>
        <v>8</v>
      </c>
      <c r="EH74" s="122"/>
      <c r="EI74" s="121">
        <f>COUNTIF(EI5:EJ59,"&lt;5")</f>
        <v>10</v>
      </c>
      <c r="EJ74" s="122"/>
      <c r="EK74" s="121">
        <f>COUNTIF(EK5:EL59,"&lt;5")</f>
        <v>1</v>
      </c>
      <c r="EL74" s="122"/>
      <c r="EM74" s="121">
        <f>COUNTIF(EM5:EN59,"&lt;5")</f>
        <v>8</v>
      </c>
      <c r="EN74" s="122"/>
      <c r="EO74" s="121">
        <f>COUNTIF(EO5:EP71,"&lt;5")</f>
        <v>2</v>
      </c>
      <c r="EP74" s="122"/>
      <c r="EQ74" s="121">
        <f>COUNTIF(EQ5:ER71,"&lt;5")</f>
        <v>1</v>
      </c>
      <c r="ER74" s="122"/>
      <c r="ES74" s="121">
        <f>COUNTIF(ES5:ET71,"&lt;5")</f>
        <v>4</v>
      </c>
      <c r="ET74" s="122"/>
      <c r="EU74" s="121">
        <f>COUNTIF(EU5:EV71,"&lt;5")</f>
        <v>6</v>
      </c>
      <c r="EV74" s="122"/>
      <c r="EW74" s="121">
        <f>COUNTIF(EW5:EX71,"&lt;5")</f>
        <v>3</v>
      </c>
      <c r="EX74" s="122"/>
      <c r="EY74" s="121">
        <f>COUNTIF(EY5:EZ71,"&lt;5")</f>
        <v>14</v>
      </c>
      <c r="EZ74" s="122"/>
      <c r="FA74" s="121">
        <f>COUNTIF(FA5:FB71,"&lt;5")</f>
        <v>1</v>
      </c>
      <c r="FB74" s="122"/>
      <c r="FC74" s="121">
        <f>COUNTIF(FC5:FD71,"&lt;5")</f>
        <v>7</v>
      </c>
      <c r="FD74" s="122"/>
      <c r="FE74" s="121">
        <f>COUNTIF(FE5:FF71,"&lt;5")</f>
        <v>5</v>
      </c>
      <c r="FF74" s="122"/>
      <c r="FG74" s="121">
        <f>COUNTIF(FG5:FH71,"&lt;5")</f>
        <v>1</v>
      </c>
      <c r="FH74" s="122"/>
      <c r="FI74" s="121">
        <f>COUNTIF(FI5:FJ71,"&lt;5")</f>
        <v>1</v>
      </c>
      <c r="FJ74" s="122"/>
      <c r="FK74" s="121">
        <f>COUNTIF(FK5:FL71,"&lt;5")</f>
        <v>1</v>
      </c>
      <c r="FL74" s="122"/>
      <c r="FM74" s="121">
        <f>COUNTIF(FM5:FN71,"&lt;5")</f>
        <v>8</v>
      </c>
      <c r="FN74" s="122"/>
      <c r="FO74" s="121">
        <f>COUNTIF(FO5:FP71,"&lt;5")</f>
        <v>4</v>
      </c>
      <c r="FP74" s="122"/>
      <c r="FQ74" s="121">
        <f>COUNTIF(FQ5:FR71,"&lt;5")</f>
        <v>2</v>
      </c>
      <c r="FR74" s="122"/>
      <c r="FS74" s="121">
        <f>COUNTIF(FS5:FT71,"&lt;5")</f>
        <v>8</v>
      </c>
      <c r="FT74" s="122"/>
      <c r="FU74" s="121">
        <f>COUNTIF(FU5:FV71,"&lt;5")</f>
        <v>4</v>
      </c>
      <c r="FV74" s="122"/>
      <c r="FW74" s="121">
        <f>COUNTIF(FW5:FX71,"&lt;5")</f>
        <v>6</v>
      </c>
      <c r="FX74" s="122"/>
      <c r="FY74" s="121">
        <f>COUNTIF(FY5:FZ71,"&lt;5")</f>
        <v>2</v>
      </c>
      <c r="FZ74" s="122"/>
      <c r="GA74" s="121">
        <f>COUNTIF(GA5:GB71,"&lt;5")</f>
        <v>5</v>
      </c>
      <c r="GB74" s="122"/>
      <c r="GC74" s="121">
        <f t="shared" ref="GC74" si="132">COUNTIF(GC5:GD72,"&lt;5")</f>
        <v>1</v>
      </c>
      <c r="GD74" s="122"/>
      <c r="GE74" s="121">
        <f t="shared" ref="GE74" si="133">COUNTIF(GE5:GF72,"&lt;5")</f>
        <v>9</v>
      </c>
      <c r="GF74" s="122"/>
      <c r="GG74" s="121">
        <f t="shared" ref="GG74" si="134">COUNTIF(GG5:GH72,"&lt;5")</f>
        <v>2</v>
      </c>
      <c r="GH74" s="122"/>
      <c r="GI74" s="121">
        <f t="shared" ref="GI74" si="135">COUNTIF(GI5:GJ72,"&lt;5")</f>
        <v>5</v>
      </c>
      <c r="GJ74" s="122"/>
      <c r="GK74" s="121">
        <f t="shared" ref="GK74" si="136">COUNTIF(GK5:GL72,"&lt;5")</f>
        <v>13</v>
      </c>
      <c r="GL74" s="122"/>
      <c r="GM74" s="121">
        <f t="shared" ref="GM74" si="137">COUNTIF(GM5:GN72,"&lt;5")</f>
        <v>7</v>
      </c>
      <c r="GN74" s="122"/>
      <c r="GO74" s="121">
        <f>COUNTIF(GO5:GP72,"&lt;5")</f>
        <v>3</v>
      </c>
      <c r="GP74" s="122"/>
      <c r="GQ74" s="121">
        <f>COUNTIF(GQ5:GR72,"&lt;5")</f>
        <v>3</v>
      </c>
      <c r="GR74" s="122"/>
      <c r="GS74" s="121">
        <f t="shared" ref="GS74" si="138">COUNTIF(GS5:GT72,"&lt;5")</f>
        <v>6</v>
      </c>
      <c r="GT74" s="122"/>
      <c r="GU74" s="121">
        <f t="shared" ref="GU74" si="139">COUNTIF(GU5:GV72,"&lt;5")</f>
        <v>2</v>
      </c>
      <c r="GV74" s="122"/>
      <c r="GW74" s="121">
        <f t="shared" ref="GW74:HD74" si="140">COUNTIF(GW5:GX72,"&lt;5")</f>
        <v>2</v>
      </c>
      <c r="GX74" s="122"/>
      <c r="GY74" s="121">
        <f t="shared" si="140"/>
        <v>3</v>
      </c>
      <c r="GZ74" s="122"/>
      <c r="HA74" s="121">
        <f>COUNTIF(HA5:HC72,"&lt;5")</f>
        <v>7</v>
      </c>
      <c r="HB74" s="187"/>
      <c r="HC74" s="122"/>
      <c r="HD74" s="121">
        <f t="shared" si="140"/>
        <v>4</v>
      </c>
      <c r="HE74" s="122"/>
      <c r="HG74" s="31">
        <f>SUM(HG5:HG73)</f>
        <v>678</v>
      </c>
      <c r="HH74" s="31">
        <f t="shared" ref="HH74" si="141">SUM(HH5:HH71)</f>
        <v>8</v>
      </c>
      <c r="HI74" s="31">
        <f t="shared" ref="HI74:HS74" si="142">SUM(HI5:HI72)</f>
        <v>13</v>
      </c>
      <c r="HJ74" s="31">
        <f t="shared" si="142"/>
        <v>20</v>
      </c>
      <c r="HK74" s="31">
        <f t="shared" si="142"/>
        <v>36</v>
      </c>
      <c r="HL74" s="31">
        <f t="shared" si="142"/>
        <v>56</v>
      </c>
      <c r="HM74" s="31">
        <f t="shared" si="142"/>
        <v>101</v>
      </c>
      <c r="HN74" s="31">
        <f t="shared" si="142"/>
        <v>99</v>
      </c>
      <c r="HO74" s="31">
        <f t="shared" si="142"/>
        <v>102</v>
      </c>
      <c r="HP74" s="31">
        <f t="shared" si="142"/>
        <v>48</v>
      </c>
      <c r="HQ74" s="31">
        <f t="shared" si="142"/>
        <v>24</v>
      </c>
      <c r="HR74" s="31">
        <f t="shared" si="142"/>
        <v>21</v>
      </c>
      <c r="HS74" s="31">
        <f t="shared" si="142"/>
        <v>66</v>
      </c>
      <c r="HT74" s="31">
        <f>SUM(HT5:HT72)</f>
        <v>70</v>
      </c>
      <c r="HU74" s="31">
        <f>SUM(HU5:HU72)</f>
        <v>14</v>
      </c>
    </row>
    <row r="75" spans="1:229" x14ac:dyDescent="0.25">
      <c r="HG75">
        <f>SUM(E74:HE74)</f>
        <v>678</v>
      </c>
    </row>
  </sheetData>
  <mergeCells count="218">
    <mergeCell ref="BQ2:BR3"/>
    <mergeCell ref="BQ74:BR74"/>
    <mergeCell ref="BA2:BB3"/>
    <mergeCell ref="BA74:BB74"/>
    <mergeCell ref="BO2:BP3"/>
    <mergeCell ref="BO74:BP74"/>
    <mergeCell ref="CA2:CB3"/>
    <mergeCell ref="CC2:CD3"/>
    <mergeCell ref="CA74:CB74"/>
    <mergeCell ref="CC74:CD74"/>
    <mergeCell ref="BW2:BX3"/>
    <mergeCell ref="BW74:BX74"/>
    <mergeCell ref="BY2:BZ3"/>
    <mergeCell ref="BY74:BZ74"/>
    <mergeCell ref="BU2:BV3"/>
    <mergeCell ref="BU74:BV74"/>
    <mergeCell ref="BS2:BT3"/>
    <mergeCell ref="BS74:BT74"/>
    <mergeCell ref="BE2:BF3"/>
    <mergeCell ref="BE74:BF74"/>
    <mergeCell ref="BM2:BN3"/>
    <mergeCell ref="BM74:BN74"/>
    <mergeCell ref="BG74:BH74"/>
    <mergeCell ref="BI2:BJ3"/>
    <mergeCell ref="CG2:CH3"/>
    <mergeCell ref="CE74:CF74"/>
    <mergeCell ref="EO74:EP74"/>
    <mergeCell ref="EO2:EP3"/>
    <mergeCell ref="CU2:CV3"/>
    <mergeCell ref="CW2:CX3"/>
    <mergeCell ref="CU74:CV74"/>
    <mergeCell ref="CW74:CX74"/>
    <mergeCell ref="CY2:CZ3"/>
    <mergeCell ref="DA2:DB3"/>
    <mergeCell ref="DY2:DZ3"/>
    <mergeCell ref="DY74:DZ74"/>
    <mergeCell ref="EC2:ED3"/>
    <mergeCell ref="EC74:ED74"/>
    <mergeCell ref="EM2:EN3"/>
    <mergeCell ref="CG74:CH74"/>
    <mergeCell ref="CE2:CF3"/>
    <mergeCell ref="CK74:CL74"/>
    <mergeCell ref="CM2:CN3"/>
    <mergeCell ref="CO2:CP3"/>
    <mergeCell ref="CM74:CN74"/>
    <mergeCell ref="CO74:CP74"/>
    <mergeCell ref="DE74:DF74"/>
    <mergeCell ref="DM2:DN3"/>
    <mergeCell ref="DM74:DN74"/>
    <mergeCell ref="CK2:CL3"/>
    <mergeCell ref="CI74:CJ74"/>
    <mergeCell ref="HR2:HR3"/>
    <mergeCell ref="EI2:EJ3"/>
    <mergeCell ref="EI74:EJ74"/>
    <mergeCell ref="HP2:HP3"/>
    <mergeCell ref="ES2:ET3"/>
    <mergeCell ref="EU2:EV3"/>
    <mergeCell ref="ES74:ET74"/>
    <mergeCell ref="EU74:EV74"/>
    <mergeCell ref="EW2:EX3"/>
    <mergeCell ref="EW74:EX74"/>
    <mergeCell ref="DI2:DJ3"/>
    <mergeCell ref="EE2:EF3"/>
    <mergeCell ref="EE74:EF74"/>
    <mergeCell ref="EA74:EB74"/>
    <mergeCell ref="DQ2:DR3"/>
    <mergeCell ref="DO2:DP3"/>
    <mergeCell ref="EA2:EB3"/>
    <mergeCell ref="FC74:FD74"/>
    <mergeCell ref="FE74:FF74"/>
    <mergeCell ref="FG2:FH3"/>
    <mergeCell ref="FG74:FH74"/>
    <mergeCell ref="BI74:BJ74"/>
    <mergeCell ref="BK2:BL3"/>
    <mergeCell ref="BK74:BL74"/>
    <mergeCell ref="BG2:BH3"/>
    <mergeCell ref="AE2:AF3"/>
    <mergeCell ref="AA2:AB3"/>
    <mergeCell ref="AA74:AB74"/>
    <mergeCell ref="AE74:AF74"/>
    <mergeCell ref="U2:V3"/>
    <mergeCell ref="W2:X3"/>
    <mergeCell ref="W74:X74"/>
    <mergeCell ref="U74:V74"/>
    <mergeCell ref="AC2:AD3"/>
    <mergeCell ref="AC74:AD74"/>
    <mergeCell ref="Y2:Z3"/>
    <mergeCell ref="Y74:Z74"/>
    <mergeCell ref="AG2:AH3"/>
    <mergeCell ref="AG74:AH74"/>
    <mergeCell ref="BC2:BD3"/>
    <mergeCell ref="BC74:BD74"/>
    <mergeCell ref="AY74:AZ74"/>
    <mergeCell ref="AQ2:AR3"/>
    <mergeCell ref="AQ74:AR74"/>
    <mergeCell ref="AS2:AT3"/>
    <mergeCell ref="Q74:R74"/>
    <mergeCell ref="S2:T3"/>
    <mergeCell ref="A2:A4"/>
    <mergeCell ref="C2:C4"/>
    <mergeCell ref="B2:B4"/>
    <mergeCell ref="D2:D4"/>
    <mergeCell ref="Q2:R3"/>
    <mergeCell ref="O2:P3"/>
    <mergeCell ref="O74:P74"/>
    <mergeCell ref="E2:N3"/>
    <mergeCell ref="S74:T74"/>
    <mergeCell ref="AS74:AT74"/>
    <mergeCell ref="AW2:AX3"/>
    <mergeCell ref="AU2:AV3"/>
    <mergeCell ref="AU74:AV74"/>
    <mergeCell ref="AO2:AP3"/>
    <mergeCell ref="AO74:AP74"/>
    <mergeCell ref="AK2:AL3"/>
    <mergeCell ref="AK74:AL74"/>
    <mergeCell ref="AI2:AJ3"/>
    <mergeCell ref="AI74:AJ74"/>
    <mergeCell ref="AM2:AN3"/>
    <mergeCell ref="AM74:AN74"/>
    <mergeCell ref="AW74:AX74"/>
    <mergeCell ref="AY2:AZ3"/>
    <mergeCell ref="CI2:CJ3"/>
    <mergeCell ref="DW74:DX74"/>
    <mergeCell ref="DW2:DX3"/>
    <mergeCell ref="DQ74:DR74"/>
    <mergeCell ref="DS74:DT74"/>
    <mergeCell ref="DU2:DV3"/>
    <mergeCell ref="DU74:DV74"/>
    <mergeCell ref="DS2:DT3"/>
    <mergeCell ref="DO74:DP74"/>
    <mergeCell ref="DG74:DH74"/>
    <mergeCell ref="DI74:DJ74"/>
    <mergeCell ref="CY74:CZ74"/>
    <mergeCell ref="DA74:DB74"/>
    <mergeCell ref="DC2:DD3"/>
    <mergeCell ref="DC74:DD74"/>
    <mergeCell ref="DK2:DL3"/>
    <mergeCell ref="DK74:DL74"/>
    <mergeCell ref="CQ2:CR3"/>
    <mergeCell ref="CS2:CT3"/>
    <mergeCell ref="CQ74:CR74"/>
    <mergeCell ref="CS74:CT74"/>
    <mergeCell ref="DE2:DF3"/>
    <mergeCell ref="DG2:DH3"/>
    <mergeCell ref="EQ2:ER3"/>
    <mergeCell ref="EQ74:ER74"/>
    <mergeCell ref="EK74:EL74"/>
    <mergeCell ref="EG2:EH3"/>
    <mergeCell ref="EG74:EH74"/>
    <mergeCell ref="HQ2:HQ3"/>
    <mergeCell ref="HO2:HO3"/>
    <mergeCell ref="HJ2:HJ3"/>
    <mergeCell ref="HG2:HG3"/>
    <mergeCell ref="HH2:HH3"/>
    <mergeCell ref="HI2:HI3"/>
    <mergeCell ref="HM2:HM3"/>
    <mergeCell ref="HL2:HL3"/>
    <mergeCell ref="EM74:EN74"/>
    <mergeCell ref="EK2:EL3"/>
    <mergeCell ref="HN2:HN3"/>
    <mergeCell ref="HK2:HK3"/>
    <mergeCell ref="EY2:EZ3"/>
    <mergeCell ref="FA2:FB3"/>
    <mergeCell ref="FC2:FD3"/>
    <mergeCell ref="FE2:FF3"/>
    <mergeCell ref="EY74:EZ74"/>
    <mergeCell ref="FA74:FB74"/>
    <mergeCell ref="FI2:FJ3"/>
    <mergeCell ref="FI74:FJ74"/>
    <mergeCell ref="FK74:FL74"/>
    <mergeCell ref="FM74:FN74"/>
    <mergeCell ref="FO74:FP74"/>
    <mergeCell ref="HS2:HS3"/>
    <mergeCell ref="FS2:FT3"/>
    <mergeCell ref="FS74:FT74"/>
    <mergeCell ref="FQ2:FR3"/>
    <mergeCell ref="FQ74:FR74"/>
    <mergeCell ref="FU74:FV74"/>
    <mergeCell ref="FW74:FX74"/>
    <mergeCell ref="GC2:GD3"/>
    <mergeCell ref="GE2:GF3"/>
    <mergeCell ref="GC74:GD74"/>
    <mergeCell ref="GE74:GF74"/>
    <mergeCell ref="GG2:GH3"/>
    <mergeCell ref="GG74:GH74"/>
    <mergeCell ref="GQ2:GR3"/>
    <mergeCell ref="GQ74:GR74"/>
    <mergeCell ref="GY2:GZ3"/>
    <mergeCell ref="HA2:HC3"/>
    <mergeCell ref="HD2:HE3"/>
    <mergeCell ref="GY74:GZ74"/>
    <mergeCell ref="HA74:HC74"/>
    <mergeCell ref="FK2:FL3"/>
    <mergeCell ref="FM2:FN3"/>
    <mergeCell ref="FO2:FP3"/>
    <mergeCell ref="GI2:GJ3"/>
    <mergeCell ref="GK2:GL3"/>
    <mergeCell ref="GM2:GN3"/>
    <mergeCell ref="GI74:GJ74"/>
    <mergeCell ref="GK74:GL74"/>
    <mergeCell ref="GM74:GN74"/>
    <mergeCell ref="HD74:HE74"/>
    <mergeCell ref="HU2:HU3"/>
    <mergeCell ref="HT2:HT3"/>
    <mergeCell ref="FU2:FV3"/>
    <mergeCell ref="FW2:FX3"/>
    <mergeCell ref="FY2:FZ3"/>
    <mergeCell ref="GA2:GB3"/>
    <mergeCell ref="FY74:FZ74"/>
    <mergeCell ref="GA74:GB74"/>
    <mergeCell ref="GO2:GP3"/>
    <mergeCell ref="GO74:GP74"/>
    <mergeCell ref="GS2:GT3"/>
    <mergeCell ref="GU2:GV3"/>
    <mergeCell ref="GW2:GX3"/>
    <mergeCell ref="GS74:GT74"/>
    <mergeCell ref="GU74:GV74"/>
    <mergeCell ref="GW74:GX74"/>
  </mergeCells>
  <pageMargins left="0.31496062992125984" right="0.47244094488188981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TEKMOVANJA</vt:lpstr>
      <vt:lpstr>POSAMEZNIKI+EKIPE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Verbošt</dc:creator>
  <cp:lastModifiedBy>Matej Verbošt</cp:lastModifiedBy>
  <cp:lastPrinted>2013-02-13T09:56:11Z</cp:lastPrinted>
  <dcterms:created xsi:type="dcterms:W3CDTF">2012-03-18T16:55:51Z</dcterms:created>
  <dcterms:modified xsi:type="dcterms:W3CDTF">2024-02-25T10:04:44Z</dcterms:modified>
</cp:coreProperties>
</file>